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<sst xmlns="http://schemas.openxmlformats.org/spreadsheetml/2006/main" count="65" uniqueCount="56">
  <si>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</si>
  <si>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</si>
  <si>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</si>
  <si>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</si>
  <si>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</si>
  <si>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</si>
  <si>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</si>
  <si>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</si>
  <si>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</si>
  <si>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</si>
  <si>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</si>
  <si>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</si>
  <si>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</si>
  <si>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</si>
  <si>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</si>
  <si>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</si>
  <si>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</si>
  <si>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</si>
  <si>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</si>
  <si>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</si>
  <si>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</si>
  <si>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</si>
  <si>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</si>
  <si>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Шишкова ул. 21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</si>
  <si>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</si>
  <si>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</si>
  <si>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</si>
  <si>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</si>
  <si>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</si>
  <si>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</si>
  <si>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</si>
  <si>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</si>
  <si>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</si>
  <si>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</si>
  <si>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</si>
  <si>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</si>
  <si>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</si>
  <si>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</si>
  <si>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</si>
  <si>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</si>
  <si>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(30.05.2010) Вызов сантехника </t>
  </si>
  <si>
    <t>шт</t>
  </si>
  <si>
    <t xml:space="preserve">(10.05.2010) Ревизия смесителя, смена водозаборного крана кв.2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</si>
  <si>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</si>
  <si>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</si>
  <si>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</si>
  <si>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(30.08.2010) Очистка территории от мусора с вывозом его на отвал </t>
  </si>
  <si>
    <t>м3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</si>
  <si>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</si>
  <si>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</si>
  <si>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</si>
  <si>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Лестницы, балконы, крыльца</t>
  </si>
  <si>
    <t xml:space="preserve">(30.09.2010) Устройство крыльца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</si>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</sst>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235.6999969482422</v>
      </c>
      <c r="J3" s="17"/>
      <c r="L3" s="19" t="s">
        <v>16</v>
      </c>
      <c r="M3" s="19"/>
      <c r="N3" s="19"/>
      <c r="O3" s="5">
        <v>143.60000610351562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9983</v>
      </c>
      <c r="D8" s="16"/>
      <c r="E8" s="16">
        <v>10942</v>
      </c>
      <c r="F8" s="16"/>
      <c r="G8" s="16">
        <v>1234</v>
      </c>
      <c r="H8" s="16"/>
      <c r="I8" s="8"/>
      <c r="J8" s="16">
        <f aca="true" t="shared" si="0" ref="J8:J15">C8+E8+G8</f>
        <v>22159</v>
      </c>
      <c r="K8" s="16"/>
      <c r="M8" s="3"/>
    </row>
    <row r="9" spans="1:13" ht="9.75">
      <c r="A9" s="14" t="s">
        <v>9</v>
      </c>
      <c r="B9" s="15"/>
      <c r="C9" s="12">
        <v>-35996</v>
      </c>
      <c r="D9" s="13"/>
      <c r="E9" s="12">
        <v>-402</v>
      </c>
      <c r="F9" s="13"/>
      <c r="G9" s="12">
        <v>2727</v>
      </c>
      <c r="H9" s="13"/>
      <c r="I9" s="8"/>
      <c r="J9" s="12">
        <f t="shared" si="0"/>
        <v>-33671</v>
      </c>
      <c r="K9" s="13"/>
      <c r="M9" s="3"/>
    </row>
    <row r="10" spans="1:13" ht="9.75">
      <c r="A10" s="25" t="s">
        <v>5</v>
      </c>
      <c r="B10" s="25"/>
      <c r="C10" s="16">
        <v>14874</v>
      </c>
      <c r="D10" s="16"/>
      <c r="E10" s="16">
        <v>16358</v>
      </c>
      <c r="F10" s="16"/>
      <c r="G10" s="16">
        <v>2458</v>
      </c>
      <c r="H10" s="16"/>
      <c r="I10" s="8"/>
      <c r="J10" s="16">
        <f t="shared" si="0"/>
        <v>33690</v>
      </c>
      <c r="K10" s="16"/>
      <c r="M10" s="3"/>
    </row>
    <row r="11" spans="1:13" ht="9.75">
      <c r="A11" s="25" t="s">
        <v>6</v>
      </c>
      <c r="B11" s="25"/>
      <c r="C11" s="16">
        <v>4891</v>
      </c>
      <c r="D11" s="16"/>
      <c r="E11" s="16">
        <v>5416</v>
      </c>
      <c r="F11" s="16"/>
      <c r="G11" s="16">
        <v>1224</v>
      </c>
      <c r="H11" s="16"/>
      <c r="I11" s="8"/>
      <c r="J11" s="16">
        <f t="shared" si="0"/>
        <v>11531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11420</v>
      </c>
      <c r="D13" s="16"/>
      <c r="E13" s="16">
        <v>15027</v>
      </c>
      <c r="F13" s="16"/>
      <c r="G13" s="16">
        <v>0</v>
      </c>
      <c r="H13" s="16"/>
      <c r="I13" s="8"/>
      <c r="J13" s="16">
        <f t="shared" si="0"/>
        <v>26447</v>
      </c>
      <c r="K13" s="16"/>
      <c r="M13" s="3"/>
    </row>
    <row r="14" spans="1:13" ht="9.75">
      <c r="A14" s="25" t="s">
        <v>11</v>
      </c>
      <c r="B14" s="25"/>
      <c r="C14" s="27">
        <f>C9+C11-C13</f>
        <v>-42525</v>
      </c>
      <c r="D14" s="27"/>
      <c r="E14" s="27">
        <f>E9+E11-E13</f>
        <v>-10013</v>
      </c>
      <c r="F14" s="27"/>
      <c r="G14" s="27">
        <f>G9+G11-G13</f>
        <v>3951</v>
      </c>
      <c r="H14" s="27"/>
      <c r="I14" s="9"/>
      <c r="J14" s="27">
        <f t="shared" si="0"/>
        <v>-48587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236</v>
      </c>
      <c r="O21" s="32">
        <v>956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236</v>
      </c>
      <c r="O22" s="32">
        <v>2082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236</v>
      </c>
      <c r="O23" s="32">
        <v>674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1288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86</v>
      </c>
      <c r="O25" s="32">
        <v>487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</v>
      </c>
      <c r="O26" s="32">
        <v>246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971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1158</v>
      </c>
    </row>
    <row r="29" spans="1:15" ht="22.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47</v>
      </c>
      <c r="N29" s="31">
        <v>5</v>
      </c>
      <c r="O29" s="32">
        <v>1421</v>
      </c>
    </row>
    <row r="30" spans="1:15" ht="22.5" customHeight="1">
      <c r="A30" s="33" t="s">
        <v>48</v>
      </c>
      <c r="B30" s="33"/>
      <c r="C30" s="33" t="s">
        <v>49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2137</v>
      </c>
    </row>
    <row r="31" spans="1:15" ht="9.75">
      <c r="A31" s="22" t="s">
        <v>50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2.5" customHeight="1">
      <c r="A32" s="33" t="s">
        <v>51</v>
      </c>
      <c r="B32" s="33"/>
      <c r="C32" s="33" t="s">
        <v>52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1.7999999523162842</v>
      </c>
      <c r="O32" s="32">
        <v>12737</v>
      </c>
    </row>
    <row r="33" spans="1:15" ht="45" customHeight="1">
      <c r="A33" s="33" t="s">
        <v>53</v>
      </c>
      <c r="B33" s="33"/>
      <c r="C33" s="33" t="s">
        <v>54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31</v>
      </c>
      <c r="N33" s="31">
        <v>14</v>
      </c>
      <c r="O33" s="32">
        <v>2290</v>
      </c>
    </row>
    <row r="35" ht="9.75">
      <c r="A35" s="1" t="s">
        <v>55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2010-12-21T07:00:21Z</dcterms:modified>
  <cp:category/>
  <cp:version/>
  <cp:contentType/>
  <cp:contentStatus/>
</cp:coreProperties>
</file>