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<sst xmlns="http://schemas.openxmlformats.org/spreadsheetml/2006/main" count="71" uniqueCount="61">
  <si>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</si>
  <si>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</si>
  <si>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</si>
  <si>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</si>
  <si>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</si>
  <si>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</si>
  <si>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</si>
  <si>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</si>
  <si>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</si>
  <si>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</si>
  <si>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</si>
  <si>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</si>
  <si>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</si>
  <si>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</si>
  <si>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</si>
  <si>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</si>
  <si>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</si>
  <si>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</si>
  <si>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</si>
  <si>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</si>
  <si>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</si>
  <si>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</si>
  <si>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</si>
  <si>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25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</si>
  <si>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</si>
  <si>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</si>
  <si>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</si>
  <si>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</si>
  <si>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</si>
  <si>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</si>
  <si>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</si>
  <si>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</si>
  <si>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</si>
  <si>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</si>
  <si>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</si>
  <si>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</si>
  <si>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</si>
  <si>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</si>
  <si>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</si>
  <si>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</si>
  <si>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(30.10.2010) Изготовлекние и установка хомута </t>
  </si>
  <si>
    <t xml:space="preserve">(30.07.2010) Смена пакетного выключателя, автомата </t>
  </si>
  <si>
    <t>Откачка выгребной ямы</t>
  </si>
  <si>
    <t xml:space="preserve">(30.09.2010)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</si>
  <si>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</si>
  <si>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</si>
  <si>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</si>
  <si>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</si>
  <si>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его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</si>
  <si>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</si>
  <si>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</si>
  <si>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</si>
  <si>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</si>
  <si>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</si>
  <si>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(28.02.2010) Смена труб с/о </t>
  </si>
  <si>
    <t>м</t>
  </si>
  <si>
    <t>Система электроснабжения</t>
  </si>
  <si>
    <t xml:space="preserve">(30.03.2010) Смена щита - 1шт, автоматов -5шт., щиток осветительный -1шт., выключатели автоматические в МОП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</si>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</sst>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290</v>
      </c>
      <c r="J3" s="17"/>
      <c r="L3" s="19" t="s">
        <v>16</v>
      </c>
      <c r="M3" s="19"/>
      <c r="N3" s="19"/>
      <c r="O3" s="5">
        <v>229.1999969482422</v>
      </c>
    </row>
    <row r="4" spans="1:12" ht="9.7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9452</v>
      </c>
      <c r="D8" s="16"/>
      <c r="E8" s="16">
        <v>7217</v>
      </c>
      <c r="F8" s="16"/>
      <c r="G8" s="16">
        <v>2285</v>
      </c>
      <c r="H8" s="16"/>
      <c r="I8" s="8"/>
      <c r="J8" s="16">
        <f aca="true" t="shared" si="0" ref="J8:J15">C8+E8+G8</f>
        <v>18954</v>
      </c>
      <c r="K8" s="16"/>
      <c r="M8" s="3"/>
    </row>
    <row r="9" spans="1:13" ht="9.75">
      <c r="A9" s="14" t="s">
        <v>9</v>
      </c>
      <c r="B9" s="15"/>
      <c r="C9" s="12">
        <v>-33825</v>
      </c>
      <c r="D9" s="13"/>
      <c r="E9" s="12">
        <v>-86386</v>
      </c>
      <c r="F9" s="13"/>
      <c r="G9" s="12">
        <v>6788</v>
      </c>
      <c r="H9" s="13"/>
      <c r="I9" s="8"/>
      <c r="J9" s="12">
        <f t="shared" si="0"/>
        <v>-113423</v>
      </c>
      <c r="K9" s="13"/>
      <c r="M9" s="3"/>
    </row>
    <row r="10" spans="1:13" ht="9.75">
      <c r="A10" s="25" t="s">
        <v>5</v>
      </c>
      <c r="B10" s="25"/>
      <c r="C10" s="16">
        <v>17959</v>
      </c>
      <c r="D10" s="16"/>
      <c r="E10" s="16">
        <v>13480</v>
      </c>
      <c r="F10" s="16"/>
      <c r="G10" s="16">
        <v>4216</v>
      </c>
      <c r="H10" s="16"/>
      <c r="I10" s="8"/>
      <c r="J10" s="16">
        <f t="shared" si="0"/>
        <v>35655</v>
      </c>
      <c r="K10" s="16"/>
      <c r="M10" s="3"/>
    </row>
    <row r="11" spans="1:13" ht="9.75">
      <c r="A11" s="25" t="s">
        <v>6</v>
      </c>
      <c r="B11" s="25"/>
      <c r="C11" s="16">
        <v>8507</v>
      </c>
      <c r="D11" s="16"/>
      <c r="E11" s="16">
        <v>6263</v>
      </c>
      <c r="F11" s="16"/>
      <c r="G11" s="16">
        <v>1931</v>
      </c>
      <c r="H11" s="16"/>
      <c r="I11" s="8"/>
      <c r="J11" s="16">
        <f t="shared" si="0"/>
        <v>16701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20869</v>
      </c>
      <c r="D13" s="16"/>
      <c r="E13" s="16">
        <v>7015</v>
      </c>
      <c r="F13" s="16"/>
      <c r="G13" s="16">
        <v>0</v>
      </c>
      <c r="H13" s="16"/>
      <c r="I13" s="8"/>
      <c r="J13" s="16">
        <f t="shared" si="0"/>
        <v>27884</v>
      </c>
      <c r="K13" s="16"/>
      <c r="M13" s="3"/>
    </row>
    <row r="14" spans="1:13" ht="9.75">
      <c r="A14" s="25" t="s">
        <v>11</v>
      </c>
      <c r="B14" s="25"/>
      <c r="C14" s="27">
        <f>C9+C11-C13</f>
        <v>-46187</v>
      </c>
      <c r="D14" s="27"/>
      <c r="E14" s="27">
        <f>E9+E11-E13</f>
        <v>-87138</v>
      </c>
      <c r="F14" s="27"/>
      <c r="G14" s="27">
        <f>G9+G11-G13</f>
        <v>8719</v>
      </c>
      <c r="H14" s="27"/>
      <c r="I14" s="9"/>
      <c r="J14" s="27">
        <f t="shared" si="0"/>
        <v>-124606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290</v>
      </c>
      <c r="O21" s="32">
        <v>1174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290</v>
      </c>
      <c r="O22" s="32">
        <v>2514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290</v>
      </c>
      <c r="O23" s="32">
        <v>713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1413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168</v>
      </c>
      <c r="O25" s="32">
        <v>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629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1105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12</v>
      </c>
      <c r="O28" s="32">
        <v>7632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1406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49</v>
      </c>
      <c r="N30" s="31">
        <v>5</v>
      </c>
      <c r="O30" s="32">
        <v>1725</v>
      </c>
    </row>
    <row r="31" spans="1:15" ht="22.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2558</v>
      </c>
    </row>
    <row r="32" spans="1:15" ht="9.75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>
      <c r="A33" s="33" t="s">
        <v>53</v>
      </c>
      <c r="B33" s="33"/>
      <c r="C33" s="33" t="s">
        <v>54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55</v>
      </c>
      <c r="N33" s="31">
        <v>2.5</v>
      </c>
      <c r="O33" s="32">
        <v>1190</v>
      </c>
    </row>
    <row r="34" spans="1:15" ht="22.5" customHeight="1">
      <c r="A34" s="33" t="s">
        <v>56</v>
      </c>
      <c r="B34" s="33"/>
      <c r="C34" s="33" t="s">
        <v>57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55</v>
      </c>
      <c r="N34" s="31">
        <v>2</v>
      </c>
      <c r="O34" s="32">
        <v>3948</v>
      </c>
    </row>
    <row r="35" spans="1:15" ht="45" customHeight="1">
      <c r="A35" s="33" t="s">
        <v>58</v>
      </c>
      <c r="B35" s="33"/>
      <c r="C35" s="33" t="s">
        <v>59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1877</v>
      </c>
    </row>
    <row r="37" ht="9.75">
      <c r="A37" s="1" t="s">
        <v>60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2010-12-21T07:00:44Z</dcterms:modified>
  <cp:category/>
  <cp:version/>
  <cp:contentType/>
  <cp:contentStatus/>
</cp:coreProperties>
</file>