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<sst xmlns="http://schemas.openxmlformats.org/spreadsheetml/2006/main" count="71" uniqueCount="60">
  <si>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</si>
  <si>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</si>
  <si>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</si>
  <si>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</si>
  <si>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</si>
  <si>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</si>
  <si>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</si>
  <si>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</si>
  <si>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</si>
  <si>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</si>
  <si>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</si>
  <si>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</si>
  <si>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</si>
  <si>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</si>
  <si>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</si>
  <si>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</si>
  <si>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</si>
  <si>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</si>
  <si>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</si>
  <si>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</si>
  <si>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</si>
  <si>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</si>
  <si>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</si>
  <si>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Шишкова ул. 27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</si>
  <si>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</si>
  <si>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</si>
  <si>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</si>
  <si>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</si>
  <si>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</si>
  <si>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</si>
  <si>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</si>
  <si>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</si>
  <si>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</si>
  <si>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</si>
  <si>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</si>
  <si>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</si>
  <si>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</si>
  <si>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</si>
  <si>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</si>
  <si>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</si>
  <si>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(30.08.2010) Подключение к изоляторам - 2, осмотр эл.сетей </t>
  </si>
  <si>
    <t>м</t>
  </si>
  <si>
    <t xml:space="preserve">(30.05.2010) Осмотр эл.сетей, подключение к изоляторам </t>
  </si>
  <si>
    <t>шт</t>
  </si>
  <si>
    <t xml:space="preserve">(15.05.2010) Прочистка канализации д=100 </t>
  </si>
  <si>
    <t>м.п.</t>
  </si>
  <si>
    <t xml:space="preserve">(05.05.2010) Прочистка канализации д=100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</si>
  <si>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</si>
  <si>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</si>
  <si>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</si>
  <si>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(30.08.2010) Очистка территории от мусора с вывозом его на отвал </t>
  </si>
  <si>
    <t>м3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</si>
  <si>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</si>
  <si>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</si>
  <si>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</si>
  <si>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Лестницы, балконы, крыльца</t>
  </si>
  <si>
    <t xml:space="preserve">(30.11.2010) Ремонт крыльца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</si>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</sst>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182.8000030517578</v>
      </c>
      <c r="J3" s="17"/>
      <c r="L3" s="19" t="s">
        <v>16</v>
      </c>
      <c r="M3" s="19"/>
      <c r="N3" s="19"/>
      <c r="O3" s="5">
        <v>85.5999984741211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3277</v>
      </c>
      <c r="D8" s="16"/>
      <c r="E8" s="16">
        <v>3478</v>
      </c>
      <c r="F8" s="16"/>
      <c r="G8" s="16">
        <v>652</v>
      </c>
      <c r="H8" s="16"/>
      <c r="I8" s="8"/>
      <c r="J8" s="16">
        <f aca="true" t="shared" si="0" ref="J8:J15">C8+E8+G8</f>
        <v>7407</v>
      </c>
      <c r="K8" s="16"/>
      <c r="M8" s="3"/>
    </row>
    <row r="9" spans="1:13" ht="9.75">
      <c r="A9" s="14" t="s">
        <v>9</v>
      </c>
      <c r="B9" s="15"/>
      <c r="C9" s="12">
        <v>-28552</v>
      </c>
      <c r="D9" s="13"/>
      <c r="E9" s="12">
        <v>8795</v>
      </c>
      <c r="F9" s="13"/>
      <c r="G9" s="12">
        <v>3337</v>
      </c>
      <c r="H9" s="13"/>
      <c r="I9" s="8"/>
      <c r="J9" s="12">
        <f t="shared" si="0"/>
        <v>-16420</v>
      </c>
      <c r="K9" s="13"/>
      <c r="M9" s="3"/>
    </row>
    <row r="10" spans="1:13" ht="9.75">
      <c r="A10" s="25" t="s">
        <v>5</v>
      </c>
      <c r="B10" s="25"/>
      <c r="C10" s="16">
        <v>10704</v>
      </c>
      <c r="D10" s="16"/>
      <c r="E10" s="16">
        <v>11364</v>
      </c>
      <c r="F10" s="16"/>
      <c r="G10" s="16">
        <v>1572</v>
      </c>
      <c r="H10" s="16"/>
      <c r="I10" s="8"/>
      <c r="J10" s="16">
        <f t="shared" si="0"/>
        <v>23640</v>
      </c>
      <c r="K10" s="16"/>
      <c r="M10" s="3"/>
    </row>
    <row r="11" spans="1:13" ht="9.75">
      <c r="A11" s="25" t="s">
        <v>6</v>
      </c>
      <c r="B11" s="25"/>
      <c r="C11" s="16">
        <v>7427</v>
      </c>
      <c r="D11" s="16"/>
      <c r="E11" s="16">
        <v>7886</v>
      </c>
      <c r="F11" s="16"/>
      <c r="G11" s="16">
        <v>920</v>
      </c>
      <c r="H11" s="16"/>
      <c r="I11" s="8"/>
      <c r="J11" s="16">
        <f t="shared" si="0"/>
        <v>16233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13411</v>
      </c>
      <c r="D13" s="16"/>
      <c r="E13" s="16">
        <v>6776</v>
      </c>
      <c r="F13" s="16"/>
      <c r="G13" s="16">
        <v>0</v>
      </c>
      <c r="H13" s="16"/>
      <c r="I13" s="8"/>
      <c r="J13" s="16">
        <f t="shared" si="0"/>
        <v>20187</v>
      </c>
      <c r="K13" s="16"/>
      <c r="M13" s="3"/>
    </row>
    <row r="14" spans="1:13" ht="9.75">
      <c r="A14" s="25" t="s">
        <v>11</v>
      </c>
      <c r="B14" s="25"/>
      <c r="C14" s="27">
        <f>C9+C11-C13</f>
        <v>-34536</v>
      </c>
      <c r="D14" s="27"/>
      <c r="E14" s="27">
        <f>E9+E11-E13</f>
        <v>9905</v>
      </c>
      <c r="F14" s="27"/>
      <c r="G14" s="27">
        <f>G9+G11-G13</f>
        <v>4257</v>
      </c>
      <c r="H14" s="27"/>
      <c r="I14" s="9"/>
      <c r="J14" s="27">
        <f t="shared" si="0"/>
        <v>-20374</v>
      </c>
      <c r="K14" s="27"/>
      <c r="M14" s="3"/>
    </row>
    <row r="15" spans="1:13" ht="9.75">
      <c r="A15" s="25" t="s">
        <v>22</v>
      </c>
      <c r="B15" s="25"/>
      <c r="C15" s="26">
        <v>4.880000114440918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11.589999914169312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183</v>
      </c>
      <c r="O21" s="32">
        <v>741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183</v>
      </c>
      <c r="O22" s="32">
        <v>1499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183</v>
      </c>
      <c r="O23" s="32">
        <v>473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1120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55</v>
      </c>
      <c r="O25" s="32">
        <v>311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25</v>
      </c>
      <c r="O26" s="32">
        <v>563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1</v>
      </c>
      <c r="O27" s="32">
        <v>563</v>
      </c>
    </row>
    <row r="28" spans="1:15" ht="22.5" customHeight="1">
      <c r="A28" s="33" t="s">
        <v>39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45</v>
      </c>
      <c r="N28" s="31">
        <v>12</v>
      </c>
      <c r="O28" s="32">
        <v>2255</v>
      </c>
    </row>
    <row r="29" spans="1:15" ht="22.5" customHeight="1">
      <c r="A29" s="33" t="s">
        <v>39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12</v>
      </c>
      <c r="O29" s="32">
        <v>2255</v>
      </c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878</v>
      </c>
    </row>
    <row r="31" spans="1:15" ht="22.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51</v>
      </c>
      <c r="N31" s="31">
        <v>5</v>
      </c>
      <c r="O31" s="32">
        <v>1077</v>
      </c>
    </row>
    <row r="32" spans="1:15" ht="22.5" customHeight="1">
      <c r="A32" s="33" t="s">
        <v>52</v>
      </c>
      <c r="B32" s="33"/>
      <c r="C32" s="33" t="s">
        <v>53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1676</v>
      </c>
    </row>
    <row r="33" spans="1:15" ht="9.75">
      <c r="A33" s="22" t="s">
        <v>54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2.5" customHeight="1">
      <c r="A34" s="33" t="s">
        <v>55</v>
      </c>
      <c r="B34" s="33"/>
      <c r="C34" s="33" t="s">
        <v>56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28</v>
      </c>
      <c r="N34" s="31">
        <v>3.75</v>
      </c>
      <c r="O34" s="32">
        <v>5185</v>
      </c>
    </row>
    <row r="35" spans="1:15" ht="45" customHeight="1">
      <c r="A35" s="33" t="s">
        <v>57</v>
      </c>
      <c r="B35" s="33"/>
      <c r="C35" s="33" t="s">
        <v>58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31</v>
      </c>
      <c r="N35" s="31">
        <v>14</v>
      </c>
      <c r="O35" s="32">
        <v>1591</v>
      </c>
    </row>
    <row r="37" ht="9.75">
      <c r="A37" s="1" t="s">
        <v>59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2010-12-21T07:01:59Z</dcterms:modified>
  <cp:category/>
  <cp:version/>
  <cp:contentType/>
  <cp:contentStatus/>
</cp:coreProperties>
</file>