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<sst xmlns="http://schemas.openxmlformats.org/spreadsheetml/2006/main" count="89" uniqueCount="67">
  <si>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</si>
  <si>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</si>
  <si>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</si>
  <si>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</si>
  <si>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</si>
  <si>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</si>
  <si>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</si>
  <si>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</si>
  <si>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</si>
  <si>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</si>
  <si>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</si>
  <si>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</si>
  <si>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</si>
  <si>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</si>
  <si>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</si>
  <si>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</si>
  <si>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</si>
  <si>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</si>
  <si>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</si>
  <si>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</si>
  <si>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</si>
  <si>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</si>
  <si>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</si>
  <si>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</si>
  <si>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</si>
  <si>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</si>
  <si>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</si>
  <si>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</si>
  <si>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</si>
  <si>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</si>
  <si>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</si>
  <si>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</si>
  <si>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</si>
  <si>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</si>
  <si>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</si>
  <si>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</si>
  <si>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</si>
  <si>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</si>
  <si>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(30.07.2010) Смена плавких вставок </t>
  </si>
  <si>
    <t xml:space="preserve">(30.10.2010) Смена электропатрона, осмотр эл.сетей в МОП </t>
  </si>
  <si>
    <t>м</t>
  </si>
  <si>
    <t>Откачка выгребной ямы</t>
  </si>
  <si>
    <t xml:space="preserve">(15.03.2010) Откачка подвалов, выгребнах ям, туалетов </t>
  </si>
  <si>
    <t xml:space="preserve">(30.04.2010) Откачка подвалов, выгребнах ям, туалетов </t>
  </si>
  <si>
    <t>шт</t>
  </si>
  <si>
    <t xml:space="preserve">(30.05.2010)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</si>
  <si>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</si>
  <si>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</si>
  <si>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(30.01.2010) Откачка подвалов, выгребнах ям, туалетов </t>
  </si>
  <si>
    <t xml:space="preserve">(30.08.2010) Откачка подвалов, выгребнах ям, туалетов </t>
  </si>
  <si>
    <t xml:space="preserve">(30.10.2010) Откачка подвалов, выгребнах ям, туалетов </t>
  </si>
  <si>
    <t>боч.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</si>
  <si>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</si>
  <si>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</si>
  <si>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</si>
  <si>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(30.04.2010) Ремонт автомата, установка дипрейки, проверка на включение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</si>
  <si>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</si>
  <si>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</si>
  <si>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</si>
  <si>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</si>
  <si>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</si>
  <si>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 xml:space="preserve">(30.04.2010) Смена сгона д=20мм </t>
  </si>
  <si>
    <t>Система электроснабжения</t>
  </si>
  <si>
    <t xml:space="preserve">(30.09.2010) Смена эл.проводки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</si>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</sst>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407.5400085449219</v>
      </c>
      <c r="J3" s="17"/>
      <c r="L3" s="19" t="s">
        <v>16</v>
      </c>
      <c r="M3" s="19"/>
      <c r="N3" s="19"/>
      <c r="O3" s="5">
        <v>125.04000091552734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650</v>
      </c>
      <c r="D8" s="16"/>
      <c r="E8" s="16">
        <v>976</v>
      </c>
      <c r="F8" s="16"/>
      <c r="G8" s="16">
        <v>-1021</v>
      </c>
      <c r="H8" s="16"/>
      <c r="I8" s="8"/>
      <c r="J8" s="16">
        <f aca="true" t="shared" si="0" ref="J8:J15">C8+E8+G8</f>
        <v>605</v>
      </c>
      <c r="K8" s="16"/>
      <c r="M8" s="3"/>
    </row>
    <row r="9" spans="1:13" ht="9.75">
      <c r="A9" s="14" t="s">
        <v>9</v>
      </c>
      <c r="B9" s="15"/>
      <c r="C9" s="12">
        <v>-16380</v>
      </c>
      <c r="D9" s="13"/>
      <c r="E9" s="12">
        <v>-11990</v>
      </c>
      <c r="F9" s="13"/>
      <c r="G9" s="12">
        <v>3234</v>
      </c>
      <c r="H9" s="13"/>
      <c r="I9" s="8"/>
      <c r="J9" s="12">
        <f t="shared" si="0"/>
        <v>-25136</v>
      </c>
      <c r="K9" s="13"/>
      <c r="M9" s="3"/>
    </row>
    <row r="10" spans="1:13" ht="9.75">
      <c r="A10" s="25" t="s">
        <v>5</v>
      </c>
      <c r="B10" s="25"/>
      <c r="C10" s="16">
        <v>25556</v>
      </c>
      <c r="D10" s="16"/>
      <c r="E10" s="16">
        <v>28174</v>
      </c>
      <c r="F10" s="16"/>
      <c r="G10" s="16">
        <v>2292</v>
      </c>
      <c r="H10" s="16"/>
      <c r="I10" s="8"/>
      <c r="J10" s="16">
        <f t="shared" si="0"/>
        <v>56022</v>
      </c>
      <c r="K10" s="16"/>
      <c r="M10" s="3"/>
    </row>
    <row r="11" spans="1:13" ht="9.75">
      <c r="A11" s="25" t="s">
        <v>6</v>
      </c>
      <c r="B11" s="25"/>
      <c r="C11" s="16">
        <v>24906</v>
      </c>
      <c r="D11" s="16"/>
      <c r="E11" s="16">
        <v>27198</v>
      </c>
      <c r="F11" s="16"/>
      <c r="G11" s="16">
        <v>3313</v>
      </c>
      <c r="H11" s="16"/>
      <c r="I11" s="8"/>
      <c r="J11" s="16">
        <f t="shared" si="0"/>
        <v>55417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34029</v>
      </c>
      <c r="D13" s="16"/>
      <c r="E13" s="16">
        <v>5821</v>
      </c>
      <c r="F13" s="16"/>
      <c r="G13" s="16">
        <v>0</v>
      </c>
      <c r="H13" s="16"/>
      <c r="I13" s="8"/>
      <c r="J13" s="16">
        <f t="shared" si="0"/>
        <v>39850</v>
      </c>
      <c r="K13" s="16"/>
      <c r="M13" s="3"/>
    </row>
    <row r="14" spans="1:13" ht="9.75">
      <c r="A14" s="25" t="s">
        <v>11</v>
      </c>
      <c r="B14" s="25"/>
      <c r="C14" s="27">
        <f>C9+C11-C13</f>
        <v>-25503</v>
      </c>
      <c r="D14" s="27"/>
      <c r="E14" s="27">
        <f>E9+E11-E13</f>
        <v>9387</v>
      </c>
      <c r="F14" s="27"/>
      <c r="G14" s="27">
        <f>G9+G11-G13</f>
        <v>6547</v>
      </c>
      <c r="H14" s="27"/>
      <c r="I14" s="9"/>
      <c r="J14" s="27">
        <f t="shared" si="0"/>
        <v>-9569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408</v>
      </c>
      <c r="O21" s="32">
        <v>1652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408</v>
      </c>
      <c r="O22" s="32">
        <v>3578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408</v>
      </c>
      <c r="O23" s="32">
        <v>1120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1537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410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20</v>
      </c>
      <c r="O26" s="32">
        <v>344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6</v>
      </c>
      <c r="O27" s="32">
        <v>3816</v>
      </c>
    </row>
    <row r="28" spans="1:15" ht="22.5" customHeight="1">
      <c r="A28" s="33" t="s">
        <v>41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5</v>
      </c>
      <c r="O28" s="32">
        <v>3180</v>
      </c>
    </row>
    <row r="29" spans="1:15" ht="22.5" customHeight="1">
      <c r="A29" s="33" t="s">
        <v>41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1908</v>
      </c>
    </row>
    <row r="30" spans="1:15" ht="22.5" customHeight="1">
      <c r="A30" s="33" t="s">
        <v>41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1908</v>
      </c>
    </row>
    <row r="31" spans="1:15" ht="22.5" customHeight="1">
      <c r="A31" s="33" t="s">
        <v>41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1272</v>
      </c>
    </row>
    <row r="32" spans="1:15" ht="22.5" customHeight="1">
      <c r="A32" s="33" t="s">
        <v>41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6</v>
      </c>
      <c r="O32" s="32">
        <v>3816</v>
      </c>
    </row>
    <row r="33" spans="1:15" ht="22.5" customHeight="1">
      <c r="A33" s="33" t="s">
        <v>41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7</v>
      </c>
      <c r="O33" s="32">
        <v>4452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1129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>
        <v>1</v>
      </c>
      <c r="O35" s="32">
        <v>569</v>
      </c>
    </row>
    <row r="36" spans="1:15" ht="22.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3338</v>
      </c>
    </row>
    <row r="37" spans="1:15" ht="9.75">
      <c r="A37" s="22" t="s">
        <v>58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40</v>
      </c>
      <c r="N38" s="31">
        <v>3.5</v>
      </c>
      <c r="O38" s="32">
        <v>227</v>
      </c>
    </row>
    <row r="39" spans="1:15" ht="11.25" customHeight="1">
      <c r="A39" s="33" t="s">
        <v>59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44</v>
      </c>
      <c r="N39" s="31">
        <v>1</v>
      </c>
      <c r="O39" s="32">
        <v>833</v>
      </c>
    </row>
    <row r="40" spans="1:15" ht="22.5" customHeight="1">
      <c r="A40" s="33" t="s">
        <v>62</v>
      </c>
      <c r="B40" s="33"/>
      <c r="C40" s="33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40</v>
      </c>
      <c r="N40" s="31">
        <v>6</v>
      </c>
      <c r="O40" s="32">
        <v>817</v>
      </c>
    </row>
    <row r="41" spans="1:15" ht="45" customHeight="1">
      <c r="A41" s="33" t="s">
        <v>64</v>
      </c>
      <c r="B41" s="33"/>
      <c r="C41" s="33" t="s">
        <v>65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31</v>
      </c>
      <c r="N41" s="31">
        <v>14</v>
      </c>
      <c r="O41" s="32">
        <v>3944</v>
      </c>
    </row>
    <row r="43" ht="9.75">
      <c r="A43" s="1" t="s">
        <v>66</v>
      </c>
    </row>
  </sheetData>
  <mergeCells count="100"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2010-12-21T05:50:49Z</dcterms:modified>
  <cp:category/>
  <cp:version/>
  <cp:contentType/>
  <cp:contentStatus/>
</cp:coreProperties>
</file>