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<sst xmlns="http://schemas.openxmlformats.org/spreadsheetml/2006/main" count="91" uniqueCount="71">
  <si>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</si>
  <si>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</si>
  <si>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</si>
  <si>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</si>
  <si>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</si>
  <si>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</si>
  <si>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</si>
  <si>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</si>
  <si>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</si>
  <si>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</si>
  <si>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</si>
  <si>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</si>
  <si>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</si>
  <si>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</si>
  <si>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</si>
  <si>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</si>
  <si>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</si>
  <si>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</si>
  <si>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</si>
  <si>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</si>
  <si>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</si>
  <si>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</si>
  <si>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</si>
  <si>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</si>
  <si>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</si>
  <si>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</si>
  <si>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</si>
  <si>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</si>
  <si>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</si>
  <si>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</si>
  <si>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</si>
  <si>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</si>
  <si>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</si>
  <si>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</si>
  <si>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</si>
  <si>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</si>
  <si>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</si>
  <si>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</si>
  <si>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(12.03.2010) очистка кровли от снега </t>
  </si>
  <si>
    <t>Внутридомовое обслуживание</t>
  </si>
  <si>
    <t xml:space="preserve">(30.04.2010) вызов сантехника </t>
  </si>
  <si>
    <t>шт</t>
  </si>
  <si>
    <t xml:space="preserve">(30.09.2010) Смена автоматов </t>
  </si>
  <si>
    <t>Откачка выгребной ямы</t>
  </si>
  <si>
    <t xml:space="preserve">(15.03.2010) Откачка подвалов, выгребнах ям, туалетов </t>
  </si>
  <si>
    <t xml:space="preserve">(30.11.2010) Откачка подвалов, выгребнах ям, туалетов </t>
  </si>
  <si>
    <t>боч</t>
  </si>
  <si>
    <t xml:space="preserve">(30.08.2010)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</si>
  <si>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</si>
  <si>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</si>
  <si>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</si>
  <si>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(15.03.2010) Вызов электрика, работа а/тр </t>
  </si>
  <si>
    <t>Уборка территории</t>
  </si>
  <si>
    <t xml:space="preserve">(12.03.2010) очистка придомовой территории от снега </t>
  </si>
  <si>
    <t xml:space="preserve">(21.03.2010) очистка крыльца от наледи и снегна </t>
  </si>
  <si>
    <t xml:space="preserve">(20.03.2010) очистка придомовой территории от снега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</si>
  <si>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</si>
  <si>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</si>
  <si>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</si>
  <si>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Помещения общего пользования</t>
  </si>
  <si>
    <t xml:space="preserve">(30.09.2010) Очистка УУ от мусора </t>
  </si>
  <si>
    <t>м3</t>
  </si>
  <si>
    <t>Система отопления</t>
  </si>
  <si>
    <t xml:space="preserve">(30.10.2010) Смена труб системы отопления в кв.1 </t>
  </si>
  <si>
    <t>м</t>
  </si>
  <si>
    <t xml:space="preserve">(30.09.2010) Устройство теплоизоляции труб </t>
  </si>
  <si>
    <t>Система электроснабжения</t>
  </si>
  <si>
    <t xml:space="preserve">(30.09.2010) смена эл.провода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</si>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</sst>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420.44000244140625</v>
      </c>
      <c r="J3" s="17"/>
      <c r="L3" s="19" t="s">
        <v>16</v>
      </c>
      <c r="M3" s="19"/>
      <c r="N3" s="19"/>
      <c r="O3" s="5">
        <v>288.1400146484375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25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12650</v>
      </c>
      <c r="D8" s="16"/>
      <c r="E8" s="16">
        <v>14112</v>
      </c>
      <c r="F8" s="16"/>
      <c r="G8" s="16">
        <v>1775</v>
      </c>
      <c r="H8" s="16"/>
      <c r="I8" s="8"/>
      <c r="J8" s="16">
        <f aca="true" t="shared" si="0" ref="J8:J15">C8+E8+G8</f>
        <v>28537</v>
      </c>
      <c r="K8" s="16"/>
      <c r="M8" s="3"/>
    </row>
    <row r="9" spans="1:13" ht="9.75">
      <c r="A9" s="14" t="s">
        <v>9</v>
      </c>
      <c r="B9" s="15"/>
      <c r="C9" s="12">
        <v>-33930</v>
      </c>
      <c r="D9" s="13"/>
      <c r="E9" s="12">
        <v>-41086</v>
      </c>
      <c r="F9" s="13"/>
      <c r="G9" s="12">
        <v>11190</v>
      </c>
      <c r="H9" s="13"/>
      <c r="I9" s="8"/>
      <c r="J9" s="12">
        <f t="shared" si="0"/>
        <v>-63826</v>
      </c>
      <c r="K9" s="13"/>
      <c r="M9" s="3"/>
    </row>
    <row r="10" spans="1:13" ht="9.75">
      <c r="A10" s="25" t="s">
        <v>5</v>
      </c>
      <c r="B10" s="25"/>
      <c r="C10" s="16">
        <v>26352</v>
      </c>
      <c r="D10" s="16"/>
      <c r="E10" s="16">
        <v>29076</v>
      </c>
      <c r="F10" s="16"/>
      <c r="G10" s="16">
        <v>5292</v>
      </c>
      <c r="H10" s="16"/>
      <c r="I10" s="8"/>
      <c r="J10" s="16">
        <f t="shared" si="0"/>
        <v>60720</v>
      </c>
      <c r="K10" s="16"/>
      <c r="M10" s="3"/>
    </row>
    <row r="11" spans="1:13" ht="9.75">
      <c r="A11" s="25" t="s">
        <v>6</v>
      </c>
      <c r="B11" s="25"/>
      <c r="C11" s="16">
        <v>13702</v>
      </c>
      <c r="D11" s="16"/>
      <c r="E11" s="16">
        <v>14964</v>
      </c>
      <c r="F11" s="16"/>
      <c r="G11" s="16">
        <v>3517</v>
      </c>
      <c r="H11" s="16"/>
      <c r="I11" s="8"/>
      <c r="J11" s="16">
        <f t="shared" si="0"/>
        <v>32183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20337</v>
      </c>
      <c r="D13" s="16"/>
      <c r="E13" s="16">
        <v>11308</v>
      </c>
      <c r="F13" s="16"/>
      <c r="G13" s="16">
        <v>0</v>
      </c>
      <c r="H13" s="16"/>
      <c r="I13" s="8"/>
      <c r="J13" s="16">
        <f t="shared" si="0"/>
        <v>31645</v>
      </c>
      <c r="K13" s="16"/>
      <c r="M13" s="3"/>
    </row>
    <row r="14" spans="1:13" ht="9.75">
      <c r="A14" s="25" t="s">
        <v>11</v>
      </c>
      <c r="B14" s="25"/>
      <c r="C14" s="27">
        <f>C9+C11-C13</f>
        <v>-40565</v>
      </c>
      <c r="D14" s="27"/>
      <c r="E14" s="27">
        <f>E9+E11-E13</f>
        <v>-37430</v>
      </c>
      <c r="F14" s="27"/>
      <c r="G14" s="27">
        <f>G9+G11-G13</f>
        <v>14707</v>
      </c>
      <c r="H14" s="27"/>
      <c r="I14" s="9"/>
      <c r="J14" s="27">
        <f t="shared" si="0"/>
        <v>-63288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420</v>
      </c>
      <c r="O21" s="32">
        <v>1701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420</v>
      </c>
      <c r="O22" s="32">
        <v>3689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420</v>
      </c>
      <c r="O23" s="32">
        <v>1214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1678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40</v>
      </c>
      <c r="O25" s="32">
        <v>226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246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590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3</v>
      </c>
      <c r="O28" s="32">
        <v>1908</v>
      </c>
    </row>
    <row r="29" spans="1:15" ht="22.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3</v>
      </c>
      <c r="O29" s="32">
        <v>1908</v>
      </c>
    </row>
    <row r="30" spans="1:15" ht="22.5" customHeight="1">
      <c r="A30" s="33" t="s">
        <v>43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2</v>
      </c>
      <c r="O30" s="32">
        <v>1272</v>
      </c>
    </row>
    <row r="31" spans="1:15" ht="22.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1164</v>
      </c>
    </row>
    <row r="32" spans="1:15" ht="22.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241</v>
      </c>
    </row>
    <row r="33" spans="1:15" ht="11.2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100</v>
      </c>
      <c r="O33" s="32">
        <v>228</v>
      </c>
    </row>
    <row r="34" spans="1:15" ht="11.25" customHeight="1">
      <c r="A34" s="33" t="s">
        <v>52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344</v>
      </c>
    </row>
    <row r="35" spans="1:15" ht="11.25" customHeight="1">
      <c r="A35" s="33" t="s">
        <v>52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28</v>
      </c>
      <c r="N35" s="31">
        <v>100</v>
      </c>
      <c r="O35" s="32">
        <v>228</v>
      </c>
    </row>
    <row r="36" spans="1:15" ht="22.5" customHeight="1">
      <c r="A36" s="33" t="s">
        <v>56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1</v>
      </c>
      <c r="O36" s="32">
        <v>3700</v>
      </c>
    </row>
    <row r="37" spans="1:15" ht="9.75">
      <c r="A37" s="22" t="s">
        <v>58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22.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61</v>
      </c>
      <c r="N38" s="31">
        <v>3</v>
      </c>
      <c r="O38" s="32">
        <v>3124</v>
      </c>
    </row>
    <row r="39" spans="1:15" ht="11.25" customHeight="1">
      <c r="A39" s="33" t="s">
        <v>62</v>
      </c>
      <c r="B39" s="33"/>
      <c r="C39" s="33" t="s">
        <v>63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64</v>
      </c>
      <c r="N39" s="31">
        <v>2.5</v>
      </c>
      <c r="O39" s="32">
        <v>1997</v>
      </c>
    </row>
    <row r="40" spans="1:15" ht="11.25" customHeight="1">
      <c r="A40" s="33" t="s">
        <v>62</v>
      </c>
      <c r="B40" s="33"/>
      <c r="C40" s="33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64</v>
      </c>
      <c r="N40" s="31">
        <v>20</v>
      </c>
      <c r="O40" s="32">
        <v>1299</v>
      </c>
    </row>
    <row r="41" spans="1:15" ht="22.5" customHeight="1">
      <c r="A41" s="33" t="s">
        <v>66</v>
      </c>
      <c r="B41" s="33"/>
      <c r="C41" s="33" t="s">
        <v>67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64</v>
      </c>
      <c r="N41" s="31">
        <v>6</v>
      </c>
      <c r="O41" s="32">
        <v>817</v>
      </c>
    </row>
    <row r="42" spans="1:15" ht="45" customHeight="1">
      <c r="A42" s="33" t="s">
        <v>68</v>
      </c>
      <c r="B42" s="33"/>
      <c r="C42" s="33" t="s">
        <v>69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33</v>
      </c>
      <c r="N42" s="31">
        <v>14</v>
      </c>
      <c r="O42" s="32">
        <v>4071</v>
      </c>
    </row>
    <row r="44" ht="9.75">
      <c r="A44" s="1" t="s">
        <v>70</v>
      </c>
    </row>
  </sheetData>
  <mergeCells count="102">
    <mergeCell ref="A42:B42"/>
    <mergeCell ref="C42:L42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2010-12-21T05:52:54Z</dcterms:modified>
  <cp:category/>
  <cp:version/>
  <cp:contentType/>
  <cp:contentStatus/>
</cp:coreProperties>
</file>