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<sst xmlns="http://schemas.openxmlformats.org/spreadsheetml/2006/main" count="72" uniqueCount="66">
  <si>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</si>
  <si>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</si>
  <si>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</si>
  <si>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</si>
  <si>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</si>
  <si>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</si>
  <si>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</si>
  <si>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</si>
  <si>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</si>
  <si>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</si>
  <si>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</si>
  <si>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</si>
  <si>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</si>
  <si>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</si>
  <si>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</si>
  <si>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</si>
  <si>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</si>
  <si>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</si>
  <si>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</si>
  <si>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</si>
  <si>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</si>
  <si>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</si>
  <si>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</si>
  <si>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</si>
  <si>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</si>
  <si>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</si>
  <si>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Кулагина ул. 37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</si>
  <si>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</si>
  <si>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</si>
  <si>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</si>
  <si>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</si>
  <si>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</si>
  <si>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</si>
  <si>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</si>
  <si>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</si>
  <si>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</si>
  <si>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</si>
  <si>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</si>
  <si>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</si>
  <si>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</si>
  <si>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</si>
  <si>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</si>
  <si>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</si>
  <si>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</si>
  <si>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</si>
  <si>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</si>
  <si>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</si>
  <si>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</si>
  <si>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</si>
  <si>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</si>
  <si>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</si>
  <si>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</si>
  <si>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() компенсация за пользование нежилого помещения (Арендаторы)</t>
  </si>
  <si>
    <t>(02.07.2007) прочистка канализационного выпуска 6 под</t>
  </si>
  <si>
    <t>м</t>
  </si>
  <si>
    <t>(30.04.2007) Транспортные услуги(29.06.07)</t>
  </si>
  <si>
    <t>час</t>
  </si>
  <si>
    <t>(29.05.2007) дератизация (27.12.2007)</t>
  </si>
  <si>
    <t>м2</t>
  </si>
  <si>
    <t>Текущий ремонт</t>
  </si>
  <si>
    <t>Стены, перегородки</t>
  </si>
  <si>
    <t>(30.06.2007) ремонт фасада</t>
  </si>
  <si>
    <t>Крыша</t>
  </si>
  <si>
    <t>(17.10.2007) ремонт шиферной кровли (сч/ф 00000038)</t>
  </si>
  <si>
    <t>Помещения общего пользования</t>
  </si>
  <si>
    <t>(05.12.2007) остекление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</si>
</sst>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3722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82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161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9468</v>
      </c>
      <c r="D8" s="9"/>
      <c r="E8" s="9">
        <v>13770</v>
      </c>
      <c r="F8" s="9"/>
      <c r="G8" s="9">
        <v>2788</v>
      </c>
      <c r="H8" s="9"/>
      <c r="I8" s="2"/>
      <c r="J8" s="9">
        <f aca="true" t="shared" si="0" ref="J8:J15">C8+E8+G8</f>
        <v>26026</v>
      </c>
      <c r="K8" s="9"/>
      <c r="M8" s="4"/>
      <c r="N8" s="1"/>
    </row>
    <row r="9" spans="1:14" ht="11.25">
      <c r="A9" s="17" t="s">
        <v>13</v>
      </c>
      <c r="B9" s="18"/>
      <c r="C9" s="10">
        <v>6749</v>
      </c>
      <c r="D9" s="11"/>
      <c r="E9" s="10">
        <v>33630</v>
      </c>
      <c r="F9" s="11"/>
      <c r="G9" s="10">
        <v>7200</v>
      </c>
      <c r="H9" s="11"/>
      <c r="I9" s="2"/>
      <c r="J9" s="10">
        <f t="shared" si="0"/>
        <v>47579</v>
      </c>
      <c r="K9" s="11"/>
      <c r="M9" s="4"/>
      <c r="N9" s="1"/>
    </row>
    <row r="10" spans="1:14" ht="11.25">
      <c r="A10" s="13" t="s">
        <v>8</v>
      </c>
      <c r="B10" s="13"/>
      <c r="C10" s="9">
        <v>197676</v>
      </c>
      <c r="D10" s="9"/>
      <c r="E10" s="9">
        <v>275845</v>
      </c>
      <c r="F10" s="9"/>
      <c r="G10" s="9">
        <v>57149</v>
      </c>
      <c r="H10" s="9"/>
      <c r="I10" s="2"/>
      <c r="J10" s="9">
        <f t="shared" si="0"/>
        <v>530670</v>
      </c>
      <c r="K10" s="9"/>
      <c r="M10" s="4"/>
      <c r="N10" s="1"/>
    </row>
    <row r="11" spans="1:14" ht="11.25">
      <c r="A11" s="13" t="s">
        <v>9</v>
      </c>
      <c r="B11" s="13"/>
      <c r="C11" s="9">
        <v>188773</v>
      </c>
      <c r="D11" s="9"/>
      <c r="E11" s="9">
        <v>262863</v>
      </c>
      <c r="F11" s="9"/>
      <c r="G11" s="9">
        <v>54271</v>
      </c>
      <c r="H11" s="9"/>
      <c r="I11" s="2"/>
      <c r="J11" s="9">
        <f t="shared" si="0"/>
        <v>505907</v>
      </c>
      <c r="K11" s="9"/>
      <c r="M11" s="4"/>
      <c r="N11" s="1"/>
    </row>
    <row r="12" spans="1:14" ht="11.25">
      <c r="A12" s="17" t="s">
        <v>12</v>
      </c>
      <c r="B12" s="18"/>
      <c r="C12" s="10">
        <v>9413.142857142857</v>
      </c>
      <c r="D12" s="11"/>
      <c r="E12" s="10">
        <v>13135.476190476189</v>
      </c>
      <c r="F12" s="11"/>
      <c r="G12" s="10">
        <v>2721.3809523809523</v>
      </c>
      <c r="H12" s="11"/>
      <c r="I12" s="2"/>
      <c r="J12" s="10">
        <f t="shared" si="0"/>
        <v>25270</v>
      </c>
      <c r="K12" s="11"/>
      <c r="M12" s="4"/>
      <c r="N12" s="1"/>
    </row>
    <row r="13" spans="1:14" ht="11.25">
      <c r="A13" s="13" t="s">
        <v>14</v>
      </c>
      <c r="B13" s="13"/>
      <c r="C13" s="9">
        <v>266223</v>
      </c>
      <c r="D13" s="9"/>
      <c r="E13" s="9">
        <v>71764</v>
      </c>
      <c r="F13" s="9"/>
      <c r="G13" s="9">
        <v>0</v>
      </c>
      <c r="H13" s="9"/>
      <c r="I13" s="2"/>
      <c r="J13" s="9">
        <f t="shared" si="0"/>
        <v>337987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-80114.14285714286</v>
      </c>
      <c r="D14" s="14"/>
      <c r="E14" s="14">
        <f>E9+E11-E13-E12</f>
        <v>211593.52380952382</v>
      </c>
      <c r="F14" s="14"/>
      <c r="G14" s="14">
        <f>G9+G11-G13-G12</f>
        <v>58749.619047619046</v>
      </c>
      <c r="H14" s="14"/>
      <c r="I14" s="7"/>
      <c r="J14" s="14">
        <f t="shared" si="0"/>
        <v>190229</v>
      </c>
      <c r="K14" s="14"/>
      <c r="M14" s="4"/>
      <c r="N14" s="1"/>
    </row>
    <row r="15" spans="1:14" ht="11.25">
      <c r="A15" s="13" t="s">
        <v>16</v>
      </c>
      <c r="B15" s="13"/>
      <c r="C15" s="19">
        <v>4.449999809265137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12.18999981880188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34</v>
      </c>
      <c r="O21" s="27">
        <v>11874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23988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10217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5331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47961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13188.799987792969</v>
      </c>
      <c r="O26" s="27">
        <v>17055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15548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16436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42645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72530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21249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-30885</v>
      </c>
    </row>
    <row r="33" spans="1:15" ht="22.5" customHeight="1">
      <c r="A33" s="28" t="s">
        <v>51</v>
      </c>
      <c r="B33" s="28"/>
      <c r="C33" s="28" t="s">
        <v>53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54</v>
      </c>
      <c r="N33" s="27">
        <v>10</v>
      </c>
      <c r="O33" s="27">
        <v>2261</v>
      </c>
    </row>
    <row r="34" spans="1:15" ht="22.5" customHeight="1">
      <c r="A34" s="28" t="s">
        <v>51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19</v>
      </c>
      <c r="O34" s="27">
        <v>9281</v>
      </c>
    </row>
    <row r="35" spans="1:15" ht="22.5" customHeight="1">
      <c r="A35" s="28" t="s">
        <v>51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>
        <v>816</v>
      </c>
      <c r="O35" s="27">
        <v>732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/>
      <c r="N37" s="27"/>
      <c r="O37" s="27">
        <v>12943</v>
      </c>
    </row>
    <row r="38" spans="1:15" ht="11.25" customHeight="1">
      <c r="A38" s="28" t="s">
        <v>62</v>
      </c>
      <c r="B38" s="28"/>
      <c r="C38" s="28" t="s">
        <v>63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58</v>
      </c>
      <c r="N38" s="27">
        <v>70</v>
      </c>
      <c r="O38" s="27">
        <v>57620</v>
      </c>
    </row>
    <row r="39" spans="1:15" ht="22.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58</v>
      </c>
      <c r="N39" s="27">
        <v>2.240000009536743</v>
      </c>
      <c r="O39" s="27">
        <v>1201</v>
      </c>
    </row>
  </sheetData>
  <mergeCells count="95"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2008-03-03T05:32:49Z</dcterms:modified>
  <cp:category/>
  <cp:version/>
  <cp:contentType/>
  <cp:contentStatus/>
</cp:coreProperties>
</file>