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<sst xmlns="http://schemas.openxmlformats.org/spreadsheetml/2006/main" count="82" uniqueCount="70">
  <si>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</si>
  <si>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</si>
  <si>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</si>
  <si>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</si>
  <si>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</si>
  <si>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</si>
  <si>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</si>
  <si>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</si>
  <si>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</si>
  <si>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</si>
  <si>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</si>
  <si>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</si>
  <si>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</si>
  <si>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</si>
  <si>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</si>
  <si>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</si>
  <si>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</si>
  <si>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</si>
  <si>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</si>
  <si>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</si>
  <si>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</si>
  <si>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</si>
  <si>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</si>
  <si>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</si>
  <si>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</si>
  <si>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</si>
  <si>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Л.Толстого ул. 83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</si>
  <si>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</si>
  <si>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</si>
  <si>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</si>
  <si>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</si>
  <si>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</si>
  <si>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</si>
  <si>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</si>
  <si>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</si>
  <si>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</si>
  <si>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</si>
  <si>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</si>
  <si>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</si>
  <si>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</si>
  <si>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</si>
  <si>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</si>
  <si>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</si>
  <si>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</si>
  <si>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</si>
  <si>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</si>
  <si>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</si>
  <si>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</si>
  <si>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</si>
  <si>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</si>
  <si>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</si>
  <si>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(Арендаторы)</t>
  </si>
  <si>
    <t>(28.02.2007) сброс снега</t>
  </si>
  <si>
    <t>м2</t>
  </si>
  <si>
    <t>(29.05.2007) дератизация (27.12.2007)</t>
  </si>
  <si>
    <t>(31.01.2007) Транспортные услуги(30.04.07, 29.06.07)</t>
  </si>
  <si>
    <t>час</t>
  </si>
  <si>
    <t>(18.01.2007) Обслуживание подкач. Насосов</t>
  </si>
  <si>
    <t>(18.02.2007) Установка информационных досок</t>
  </si>
  <si>
    <t>шт</t>
  </si>
  <si>
    <t>Текущий ремонт</t>
  </si>
  <si>
    <t>Крыша</t>
  </si>
  <si>
    <t>(18.07.2007) Ремонт мягкой кровли</t>
  </si>
  <si>
    <t>Система ГВС</t>
  </si>
  <si>
    <t>(31.05.2007) изоляция труб ГВС и ц/о, в подвале</t>
  </si>
  <si>
    <t>м</t>
  </si>
  <si>
    <t>(02.07.2007) ремонт гвс</t>
  </si>
  <si>
    <t>(31.05.2007) ремонт ГВС в подвале</t>
  </si>
  <si>
    <t>Система электроснабжения</t>
  </si>
  <si>
    <t>(30.04.2007)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</si>
</sst>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3114.199951171875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140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13016</v>
      </c>
      <c r="D8" s="9"/>
      <c r="E8" s="9">
        <v>12955</v>
      </c>
      <c r="F8" s="9"/>
      <c r="G8" s="9">
        <v>4415</v>
      </c>
      <c r="H8" s="9"/>
      <c r="I8" s="2"/>
      <c r="J8" s="9">
        <f aca="true" t="shared" si="0" ref="J8:J15">C8+E8+G8</f>
        <v>30386</v>
      </c>
      <c r="K8" s="9"/>
      <c r="M8" s="4"/>
      <c r="N8" s="1"/>
    </row>
    <row r="9" spans="1:14" ht="11.25">
      <c r="A9" s="17" t="s">
        <v>13</v>
      </c>
      <c r="B9" s="18"/>
      <c r="C9" s="10">
        <v>-3297</v>
      </c>
      <c r="D9" s="11"/>
      <c r="E9" s="10">
        <v>68487</v>
      </c>
      <c r="F9" s="11"/>
      <c r="G9" s="10">
        <v>19912</v>
      </c>
      <c r="H9" s="11"/>
      <c r="I9" s="2"/>
      <c r="J9" s="10">
        <f t="shared" si="0"/>
        <v>85102</v>
      </c>
      <c r="K9" s="11"/>
      <c r="M9" s="4"/>
      <c r="N9" s="1"/>
    </row>
    <row r="10" spans="1:14" ht="11.25">
      <c r="A10" s="13" t="s">
        <v>8</v>
      </c>
      <c r="B10" s="13"/>
      <c r="C10" s="9">
        <v>142274</v>
      </c>
      <c r="D10" s="9"/>
      <c r="E10" s="9">
        <v>142656</v>
      </c>
      <c r="F10" s="9"/>
      <c r="G10" s="9">
        <v>47044</v>
      </c>
      <c r="H10" s="9"/>
      <c r="I10" s="2"/>
      <c r="J10" s="9">
        <f t="shared" si="0"/>
        <v>331974</v>
      </c>
      <c r="K10" s="9"/>
      <c r="M10" s="4"/>
      <c r="N10" s="1"/>
    </row>
    <row r="11" spans="1:14" ht="11.25">
      <c r="A11" s="13" t="s">
        <v>9</v>
      </c>
      <c r="B11" s="13"/>
      <c r="C11" s="9">
        <v>136217</v>
      </c>
      <c r="D11" s="9"/>
      <c r="E11" s="9">
        <v>136361</v>
      </c>
      <c r="F11" s="9"/>
      <c r="G11" s="9">
        <v>44884</v>
      </c>
      <c r="H11" s="9"/>
      <c r="I11" s="2"/>
      <c r="J11" s="9">
        <f t="shared" si="0"/>
        <v>317462</v>
      </c>
      <c r="K11" s="9"/>
      <c r="M11" s="4"/>
      <c r="N11" s="1"/>
    </row>
    <row r="12" spans="1:14" ht="11.25">
      <c r="A12" s="17" t="s">
        <v>12</v>
      </c>
      <c r="B12" s="18"/>
      <c r="C12" s="10">
        <v>6774.952380952381</v>
      </c>
      <c r="D12" s="11"/>
      <c r="E12" s="10">
        <v>6793.142857142857</v>
      </c>
      <c r="F12" s="11"/>
      <c r="G12" s="10">
        <v>2240.190476190476</v>
      </c>
      <c r="H12" s="11"/>
      <c r="I12" s="2"/>
      <c r="J12" s="10">
        <f t="shared" si="0"/>
        <v>15808.285714285714</v>
      </c>
      <c r="K12" s="11"/>
      <c r="M12" s="4"/>
      <c r="N12" s="1"/>
    </row>
    <row r="13" spans="1:14" ht="11.25">
      <c r="A13" s="13" t="s">
        <v>14</v>
      </c>
      <c r="B13" s="13"/>
      <c r="C13" s="9">
        <v>258388</v>
      </c>
      <c r="D13" s="9"/>
      <c r="E13" s="9">
        <v>198035</v>
      </c>
      <c r="F13" s="9"/>
      <c r="G13" s="9">
        <v>0</v>
      </c>
      <c r="H13" s="9"/>
      <c r="I13" s="2"/>
      <c r="J13" s="9">
        <f t="shared" si="0"/>
        <v>456423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-132242.95238095237</v>
      </c>
      <c r="D14" s="14"/>
      <c r="E14" s="14">
        <f>E9+E11-E13-E12</f>
        <v>19.857142857143117</v>
      </c>
      <c r="F14" s="14"/>
      <c r="G14" s="14">
        <f>G9+G11-G13-G12</f>
        <v>62555.80952380953</v>
      </c>
      <c r="H14" s="14"/>
      <c r="I14" s="7"/>
      <c r="J14" s="14">
        <f t="shared" si="0"/>
        <v>-69667.28571428571</v>
      </c>
      <c r="K14" s="14"/>
      <c r="M14" s="4"/>
      <c r="N14" s="1"/>
    </row>
    <row r="15" spans="1:14" ht="11.25">
      <c r="A15" s="13" t="s">
        <v>16</v>
      </c>
      <c r="B15" s="13"/>
      <c r="C15" s="19">
        <v>3.799999952316284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9.139999866485596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69</v>
      </c>
      <c r="O21" s="27">
        <v>24097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20218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8611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4493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44847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28351.799926757812</v>
      </c>
      <c r="O26" s="27">
        <v>36889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13104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13853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35943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29367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-5462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415</v>
      </c>
      <c r="O32" s="27">
        <v>6285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53</v>
      </c>
      <c r="N33" s="27">
        <v>543</v>
      </c>
      <c r="O33" s="27">
        <v>486</v>
      </c>
    </row>
    <row r="34" spans="1:15" ht="22.5" customHeight="1">
      <c r="A34" s="28" t="s">
        <v>50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6</v>
      </c>
      <c r="O34" s="27">
        <v>5231</v>
      </c>
    </row>
    <row r="35" spans="1:15" ht="22.5" customHeight="1">
      <c r="A35" s="28" t="s">
        <v>50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20180</v>
      </c>
    </row>
    <row r="36" spans="1:15" ht="22.5" customHeight="1">
      <c r="A36" s="28" t="s">
        <v>50</v>
      </c>
      <c r="B36" s="28"/>
      <c r="C36" s="28" t="s">
        <v>58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59</v>
      </c>
      <c r="N36" s="27">
        <v>1</v>
      </c>
      <c r="O36" s="27">
        <v>246</v>
      </c>
    </row>
    <row r="37" spans="1:15" ht="11.25">
      <c r="A37" s="8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61</v>
      </c>
      <c r="B38" s="28"/>
      <c r="C38" s="28" t="s">
        <v>62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53</v>
      </c>
      <c r="N38" s="27">
        <v>80</v>
      </c>
      <c r="O38" s="27">
        <v>30947</v>
      </c>
    </row>
    <row r="39" spans="1:15" ht="11.25" customHeight="1">
      <c r="A39" s="28" t="s">
        <v>63</v>
      </c>
      <c r="B39" s="28"/>
      <c r="C39" s="28" t="s">
        <v>64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192</v>
      </c>
      <c r="O39" s="27">
        <v>26171</v>
      </c>
    </row>
    <row r="40" spans="1:15" ht="11.25" customHeight="1">
      <c r="A40" s="28" t="s">
        <v>63</v>
      </c>
      <c r="B40" s="28"/>
      <c r="C40" s="28" t="s">
        <v>66</v>
      </c>
      <c r="D40" s="28"/>
      <c r="E40" s="28"/>
      <c r="F40" s="28"/>
      <c r="G40" s="28"/>
      <c r="H40" s="28"/>
      <c r="I40" s="28"/>
      <c r="J40" s="28"/>
      <c r="K40" s="28"/>
      <c r="L40" s="28"/>
      <c r="M40" s="26"/>
      <c r="N40" s="27"/>
      <c r="O40" s="27">
        <v>3603</v>
      </c>
    </row>
    <row r="41" spans="1:15" ht="11.25" customHeight="1">
      <c r="A41" s="28" t="s">
        <v>63</v>
      </c>
      <c r="B41" s="28"/>
      <c r="C41" s="28" t="s">
        <v>67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65</v>
      </c>
      <c r="N41" s="27">
        <v>67.80000305175781</v>
      </c>
      <c r="O41" s="27">
        <v>32016</v>
      </c>
    </row>
    <row r="42" spans="1:15" ht="22.5" customHeight="1">
      <c r="A42" s="28" t="s">
        <v>68</v>
      </c>
      <c r="B42" s="28"/>
      <c r="C42" s="28" t="s">
        <v>69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65</v>
      </c>
      <c r="N42" s="27">
        <v>129</v>
      </c>
      <c r="O42" s="27">
        <v>105298</v>
      </c>
    </row>
  </sheetData>
  <mergeCells count="101">
    <mergeCell ref="A42:B42"/>
    <mergeCell ref="C42:L42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2008-03-03T05:34:18Z</dcterms:modified>
  <cp:category/>
  <cp:version/>
  <cp:contentType/>
  <cp:contentStatus/>
</cp:coreProperties>
</file>