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<sst xmlns="http://schemas.openxmlformats.org/spreadsheetml/2006/main" count="71" uniqueCount="57">
  <si>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</si>
  <si>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</si>
  <si>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</si>
  <si>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</si>
  <si>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</si>
  <si>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</si>
  <si>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</si>
  <si>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</si>
  <si>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</si>
  <si>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</si>
  <si>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</si>
  <si>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</si>
  <si>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</si>
  <si>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</si>
  <si>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</si>
  <si>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</si>
  <si>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</si>
  <si>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</si>
  <si>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</si>
  <si>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</si>
  <si>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</si>
  <si>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</si>
  <si>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</si>
  <si>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Мариинский пер. 24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</si>
  <si>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</si>
  <si>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</si>
  <si>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</si>
  <si>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</si>
  <si>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</si>
  <si>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</si>
  <si>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</si>
  <si>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</si>
  <si>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</si>
  <si>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</si>
  <si>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</si>
  <si>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</si>
  <si>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</si>
  <si>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</si>
  <si>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Изготовление и установка хомута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</si>
  <si>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</si>
  <si>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</si>
  <si>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</si>
  <si>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</si>
  <si>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</si>
  <si>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</si>
  <si>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Система отопления</t>
  </si>
  <si>
    <t xml:space="preserve">(30.05.2010) Ремонт УУ </t>
  </si>
  <si>
    <t>шт</t>
  </si>
  <si>
    <t xml:space="preserve">(30.08.2010) Смена задвижки 2 шт., смена вентилей </t>
  </si>
  <si>
    <t>Система электроснабжения</t>
  </si>
  <si>
    <t xml:space="preserve">(30.07.2010) Ремонт эл.проводки в УУ </t>
  </si>
  <si>
    <t>м</t>
  </si>
  <si>
    <t xml:space="preserve">(30.07.2010) Ремонт эл.проводки </t>
  </si>
  <si>
    <t xml:space="preserve">(30.03.2010) Смена счетчика, сжимов, смена кабелей силовых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</si>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</sst>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145</v>
      </c>
      <c r="J3" s="17"/>
      <c r="L3" s="19" t="s">
        <v>16</v>
      </c>
      <c r="M3" s="19"/>
      <c r="N3" s="19"/>
      <c r="O3" s="5">
        <v>110.69999694824219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5529</v>
      </c>
      <c r="D8" s="16"/>
      <c r="E8" s="16">
        <v>7071</v>
      </c>
      <c r="F8" s="16"/>
      <c r="G8" s="16">
        <v>1257</v>
      </c>
      <c r="H8" s="16"/>
      <c r="I8" s="8"/>
      <c r="J8" s="16">
        <f aca="true" t="shared" si="0" ref="J8:J15">C8+E8+G8</f>
        <v>13857</v>
      </c>
      <c r="K8" s="16"/>
      <c r="M8" s="3"/>
    </row>
    <row r="9" spans="1:13" ht="9.75">
      <c r="A9" s="14" t="s">
        <v>9</v>
      </c>
      <c r="B9" s="15"/>
      <c r="C9" s="12">
        <v>-16816</v>
      </c>
      <c r="D9" s="13"/>
      <c r="E9" s="12">
        <v>-12527</v>
      </c>
      <c r="F9" s="13"/>
      <c r="G9" s="12">
        <v>913</v>
      </c>
      <c r="H9" s="13"/>
      <c r="I9" s="8"/>
      <c r="J9" s="12">
        <f t="shared" si="0"/>
        <v>-28430</v>
      </c>
      <c r="K9" s="13"/>
      <c r="M9" s="3"/>
    </row>
    <row r="10" spans="1:13" ht="9.75">
      <c r="A10" s="25" t="s">
        <v>5</v>
      </c>
      <c r="B10" s="25"/>
      <c r="C10" s="16">
        <v>7806</v>
      </c>
      <c r="D10" s="16"/>
      <c r="E10" s="16">
        <v>10032</v>
      </c>
      <c r="F10" s="16"/>
      <c r="G10" s="16">
        <v>2028</v>
      </c>
      <c r="H10" s="16"/>
      <c r="I10" s="8"/>
      <c r="J10" s="16">
        <f t="shared" si="0"/>
        <v>19866</v>
      </c>
      <c r="K10" s="16"/>
      <c r="M10" s="3"/>
    </row>
    <row r="11" spans="1:13" ht="9.75">
      <c r="A11" s="25" t="s">
        <v>6</v>
      </c>
      <c r="B11" s="25"/>
      <c r="C11" s="16">
        <v>2277</v>
      </c>
      <c r="D11" s="16"/>
      <c r="E11" s="16">
        <v>2961</v>
      </c>
      <c r="F11" s="16"/>
      <c r="G11" s="16">
        <v>771</v>
      </c>
      <c r="H11" s="16"/>
      <c r="I11" s="8"/>
      <c r="J11" s="16">
        <f t="shared" si="0"/>
        <v>6009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8107</v>
      </c>
      <c r="D13" s="16"/>
      <c r="E13" s="16">
        <v>32456</v>
      </c>
      <c r="F13" s="16"/>
      <c r="G13" s="16">
        <v>0</v>
      </c>
      <c r="H13" s="16"/>
      <c r="I13" s="8"/>
      <c r="J13" s="16">
        <f t="shared" si="0"/>
        <v>40563</v>
      </c>
      <c r="K13" s="16"/>
      <c r="M13" s="3"/>
    </row>
    <row r="14" spans="1:13" ht="9.75">
      <c r="A14" s="25" t="s">
        <v>11</v>
      </c>
      <c r="B14" s="25"/>
      <c r="C14" s="27">
        <f>C9+C11-C13</f>
        <v>-22646</v>
      </c>
      <c r="D14" s="27"/>
      <c r="E14" s="27">
        <f>E9+E11-E13</f>
        <v>-42022</v>
      </c>
      <c r="F14" s="27"/>
      <c r="G14" s="27">
        <f>G9+G11-G13</f>
        <v>1684</v>
      </c>
      <c r="H14" s="27"/>
      <c r="I14" s="9"/>
      <c r="J14" s="27">
        <f t="shared" si="0"/>
        <v>-62984</v>
      </c>
      <c r="K14" s="27"/>
      <c r="M14" s="3"/>
    </row>
    <row r="15" spans="1:13" ht="9.75">
      <c r="A15" s="25" t="s">
        <v>22</v>
      </c>
      <c r="B15" s="25"/>
      <c r="C15" s="26">
        <v>4.519999980926514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11.930000066757202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145</v>
      </c>
      <c r="O21" s="32">
        <v>587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145</v>
      </c>
      <c r="O22" s="32">
        <v>1093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145</v>
      </c>
      <c r="O23" s="32">
        <v>397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961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523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1127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482</v>
      </c>
    </row>
    <row r="28" spans="1:15" ht="22.5" customHeight="1">
      <c r="A28" s="33" t="s">
        <v>41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2937</v>
      </c>
    </row>
    <row r="29" spans="1:15" ht="9.7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1</v>
      </c>
      <c r="O30" s="32">
        <v>7459</v>
      </c>
    </row>
    <row r="31" spans="1:15" ht="11.25" customHeight="1">
      <c r="A31" s="33" t="s">
        <v>45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2</v>
      </c>
      <c r="O31" s="32">
        <v>7892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20</v>
      </c>
      <c r="O32" s="32">
        <v>3728</v>
      </c>
    </row>
    <row r="33" spans="1:15" ht="22.5" customHeight="1">
      <c r="A33" s="33" t="s">
        <v>49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15</v>
      </c>
      <c r="O33" s="32">
        <v>4922</v>
      </c>
    </row>
    <row r="34" spans="1:15" ht="22.5" customHeight="1">
      <c r="A34" s="33" t="s">
        <v>49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17</v>
      </c>
      <c r="O34" s="32">
        <v>7051</v>
      </c>
    </row>
    <row r="35" spans="1:15" ht="4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31</v>
      </c>
      <c r="N35" s="31">
        <v>14</v>
      </c>
      <c r="O35" s="32">
        <v>1404</v>
      </c>
    </row>
    <row r="37" ht="9.75">
      <c r="A37" s="1" t="s">
        <v>56</v>
      </c>
    </row>
  </sheetData>
  <mergeCells count="88">
    <mergeCell ref="A34:B34"/>
    <mergeCell ref="C34:L34"/>
    <mergeCell ref="A35:B35"/>
    <mergeCell ref="C35:L35"/>
    <mergeCell ref="A32:B32"/>
    <mergeCell ref="C32:L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2010-12-21T04:23:19Z</dcterms:modified>
  <cp:category/>
  <cp:version/>
  <cp:contentType/>
  <cp:contentStatus/>
</cp:coreProperties>
</file>