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<sst xmlns="http://schemas.openxmlformats.org/spreadsheetml/2006/main" count="65" uniqueCount="54">
  <si>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</si>
  <si>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</si>
  <si>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</si>
  <si>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</si>
  <si>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</si>
  <si>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</si>
  <si>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</si>
  <si>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</si>
  <si>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</si>
  <si>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</si>
  <si>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</si>
  <si>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</si>
  <si>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</si>
  <si>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</si>
  <si>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</si>
  <si>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</si>
  <si>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</si>
  <si>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</si>
  <si>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</si>
  <si>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</si>
  <si>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</si>
  <si>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</si>
  <si>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</si>
  <si>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Соляной пер. 16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</si>
  <si>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</si>
  <si>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</si>
  <si>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</si>
  <si>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</si>
  <si>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</si>
  <si>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</si>
  <si>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</si>
  <si>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</si>
  <si>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</si>
  <si>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</si>
  <si>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</si>
  <si>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</si>
  <si>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</si>
  <si>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</si>
  <si>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(30.09.2010) Прочистка канализации д=100мм </t>
  </si>
  <si>
    <t>м</t>
  </si>
  <si>
    <t xml:space="preserve">(30.04.2010) Вызов сантехника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</si>
  <si>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</si>
  <si>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</si>
  <si>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</si>
  <si>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</si>
  <si>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(30.07.2010) Гидравлические испытания УУ, с/о </t>
  </si>
  <si>
    <t xml:space="preserve">(30.07.2010) Подготовка к гидравлическому испытанию УУ </t>
  </si>
  <si>
    <t>Текущий ремонт</t>
  </si>
  <si>
    <t>Система отопления</t>
  </si>
  <si>
    <t xml:space="preserve">(30.04.2010) Регулировка УУ </t>
  </si>
  <si>
    <t xml:space="preserve">(30.08.2010) Смена задвижки 1 шт., смена вентилей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</si>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</sst>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171.0500030517578</v>
      </c>
      <c r="J3" s="17"/>
      <c r="L3" s="19" t="s">
        <v>16</v>
      </c>
      <c r="M3" s="19"/>
      <c r="N3" s="19"/>
      <c r="O3" s="5">
        <v>43.29999923706055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6855</v>
      </c>
      <c r="D8" s="16"/>
      <c r="E8" s="16">
        <v>7277</v>
      </c>
      <c r="F8" s="16"/>
      <c r="G8" s="16">
        <v>59</v>
      </c>
      <c r="H8" s="16"/>
      <c r="I8" s="8"/>
      <c r="J8" s="16">
        <f aca="true" t="shared" si="0" ref="J8:J15">C8+E8+G8</f>
        <v>14191</v>
      </c>
      <c r="K8" s="16"/>
      <c r="M8" s="3"/>
    </row>
    <row r="9" spans="1:13" ht="9.75">
      <c r="A9" s="14" t="s">
        <v>9</v>
      </c>
      <c r="B9" s="15"/>
      <c r="C9" s="12">
        <v>-14844</v>
      </c>
      <c r="D9" s="13"/>
      <c r="E9" s="12">
        <v>11660</v>
      </c>
      <c r="F9" s="13"/>
      <c r="G9" s="12">
        <v>1860</v>
      </c>
      <c r="H9" s="13"/>
      <c r="I9" s="8"/>
      <c r="J9" s="12">
        <f t="shared" si="0"/>
        <v>-1324</v>
      </c>
      <c r="K9" s="13"/>
      <c r="M9" s="3"/>
    </row>
    <row r="10" spans="1:13" ht="9.75">
      <c r="A10" s="25" t="s">
        <v>5</v>
      </c>
      <c r="B10" s="25"/>
      <c r="C10" s="16">
        <v>10020</v>
      </c>
      <c r="D10" s="16"/>
      <c r="E10" s="16">
        <v>10632</v>
      </c>
      <c r="F10" s="16"/>
      <c r="G10" s="16">
        <v>792</v>
      </c>
      <c r="H10" s="16"/>
      <c r="I10" s="8"/>
      <c r="J10" s="16">
        <f t="shared" si="0"/>
        <v>21444</v>
      </c>
      <c r="K10" s="16"/>
      <c r="M10" s="3"/>
    </row>
    <row r="11" spans="1:13" ht="9.75">
      <c r="A11" s="25" t="s">
        <v>6</v>
      </c>
      <c r="B11" s="25"/>
      <c r="C11" s="16">
        <v>3165</v>
      </c>
      <c r="D11" s="16"/>
      <c r="E11" s="16">
        <v>3355</v>
      </c>
      <c r="F11" s="16"/>
      <c r="G11" s="16">
        <v>733</v>
      </c>
      <c r="H11" s="16"/>
      <c r="I11" s="8"/>
      <c r="J11" s="16">
        <f t="shared" si="0"/>
        <v>7253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8956</v>
      </c>
      <c r="D13" s="16"/>
      <c r="E13" s="16">
        <v>5294</v>
      </c>
      <c r="F13" s="16"/>
      <c r="G13" s="16">
        <v>0</v>
      </c>
      <c r="H13" s="16"/>
      <c r="I13" s="8"/>
      <c r="J13" s="16">
        <f t="shared" si="0"/>
        <v>14250</v>
      </c>
      <c r="K13" s="16"/>
      <c r="M13" s="3"/>
    </row>
    <row r="14" spans="1:13" ht="9.75">
      <c r="A14" s="25" t="s">
        <v>11</v>
      </c>
      <c r="B14" s="25"/>
      <c r="C14" s="27">
        <f>C9+C11-C13</f>
        <v>-20635</v>
      </c>
      <c r="D14" s="27"/>
      <c r="E14" s="27">
        <f>E9+E11-E13</f>
        <v>9721</v>
      </c>
      <c r="F14" s="27"/>
      <c r="G14" s="27">
        <f>G9+G11-G13</f>
        <v>2593</v>
      </c>
      <c r="H14" s="27"/>
      <c r="I14" s="9"/>
      <c r="J14" s="27">
        <f t="shared" si="0"/>
        <v>-8321</v>
      </c>
      <c r="K14" s="27"/>
      <c r="M14" s="3"/>
    </row>
    <row r="15" spans="1:13" ht="9.75">
      <c r="A15" s="25" t="s">
        <v>22</v>
      </c>
      <c r="B15" s="25"/>
      <c r="C15" s="26">
        <v>4.880000114440918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11.589999914169312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171</v>
      </c>
      <c r="O21" s="32">
        <v>693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171</v>
      </c>
      <c r="O22" s="32">
        <v>1403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171</v>
      </c>
      <c r="O23" s="32">
        <v>429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1070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12</v>
      </c>
      <c r="O25" s="32">
        <v>2272</v>
      </c>
    </row>
    <row r="26" spans="1:15" ht="22.5" customHeight="1">
      <c r="A26" s="33" t="s">
        <v>37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</v>
      </c>
      <c r="O26" s="32">
        <v>246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1099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568</v>
      </c>
    </row>
    <row r="29" spans="1:15" ht="22.5" customHeight="1">
      <c r="A29" s="33" t="s">
        <v>44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1176</v>
      </c>
    </row>
    <row r="30" spans="1:15" ht="9.75">
      <c r="A30" s="22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782</v>
      </c>
    </row>
    <row r="32" spans="1:15" ht="11.25" customHeight="1">
      <c r="A32" s="33" t="s">
        <v>48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2</v>
      </c>
      <c r="O32" s="32">
        <v>3024</v>
      </c>
    </row>
    <row r="33" spans="1:15" ht="4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31</v>
      </c>
      <c r="N33" s="31">
        <v>14</v>
      </c>
      <c r="O33" s="32">
        <v>1488</v>
      </c>
    </row>
    <row r="35" ht="9.75">
      <c r="A35" s="1" t="s">
        <v>53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2010-12-21T05:31:33Z</dcterms:modified>
  <cp:category/>
  <cp:version/>
  <cp:contentType/>
  <cp:contentStatus/>
</cp:coreProperties>
</file>