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<sst xmlns="http://schemas.openxmlformats.org/spreadsheetml/2006/main" count="104" uniqueCount="77">
  <si>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</si>
  <si>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</si>
  <si>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</si>
  <si>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</si>
  <si>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</si>
  <si>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</si>
  <si>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</si>
  <si>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</si>
  <si>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</si>
  <si>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</si>
  <si>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</si>
  <si>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</si>
  <si>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</si>
  <si>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</si>
  <si>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</si>
  <si>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</si>
  <si>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</si>
  <si>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</si>
  <si>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</si>
  <si>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</si>
  <si>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</si>
  <si>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</si>
  <si>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</si>
  <si>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</si>
  <si>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</si>
  <si>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</si>
  <si>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</si>
  <si>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</si>
  <si>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</si>
  <si>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</si>
  <si>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</si>
  <si>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</si>
  <si>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</si>
  <si>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</si>
  <si>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</si>
  <si>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</si>
  <si>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</si>
  <si>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</si>
  <si>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</si>
  <si>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</si>
  <si>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(07.05.2010) Ревизия смесителя на кухне </t>
  </si>
  <si>
    <t xml:space="preserve">(30.01.2010) Осмотр ХВС, ГВС, с/о, канализации, зачеканка стыков       чк д=50мм, чк д=100, работа ГАЗель. </t>
  </si>
  <si>
    <t xml:space="preserve">(30.01.2010) Осмотр ХВС, ГВС, с/о, канализации, отогрев ГВС, работа ГАЗель </t>
  </si>
  <si>
    <t>м.п.</t>
  </si>
  <si>
    <t xml:space="preserve">(05.05.2010) Ревизия смесителя кв.5 </t>
  </si>
  <si>
    <t>шт</t>
  </si>
  <si>
    <t xml:space="preserve">(30.11.2010) Прочистка канализации д=100мм </t>
  </si>
  <si>
    <t>м</t>
  </si>
  <si>
    <t xml:space="preserve">(30.11.2010) Ревизия смесителя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</si>
  <si>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</si>
  <si>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</si>
  <si>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</si>
  <si>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</si>
  <si>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 xml:space="preserve">(30.06.2010) Косьба газонов </t>
  </si>
  <si>
    <t xml:space="preserve">(30.04.2010) Работа грейфера, самосвала </t>
  </si>
  <si>
    <t>м/ч</t>
  </si>
  <si>
    <t xml:space="preserve">(30.07.2010) Очистка территории от мусора с вывозом на отвал, работа МТЗ-80 - 3 часа </t>
  </si>
  <si>
    <t>м3</t>
  </si>
  <si>
    <t xml:space="preserve">(30.09.2010) Очистка газонов от случайного мусора </t>
  </si>
  <si>
    <t>Другие расходы по содержанию</t>
  </si>
  <si>
    <t xml:space="preserve">(30.07.2010) Установка адресных табличек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</si>
  <si>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</si>
  <si>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</si>
  <si>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</si>
  <si>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Перекрытия</t>
  </si>
  <si>
    <t xml:space="preserve">(30.05.2010) ремонт перекрытий </t>
  </si>
  <si>
    <t>Крыша</t>
  </si>
  <si>
    <t xml:space="preserve">(30.11.2010) Устройство примыканий металлических 6,7, переборка шиферной кровли </t>
  </si>
  <si>
    <t>Система ГВС</t>
  </si>
  <si>
    <t xml:space="preserve">(30.01.2010) смена трубы д=20 мм </t>
  </si>
  <si>
    <t>Система ХВС</t>
  </si>
  <si>
    <t xml:space="preserve">(30.06.2010) Смена арматуры </t>
  </si>
  <si>
    <t>Система канализации</t>
  </si>
  <si>
    <t xml:space="preserve">(30.04.2010) Ревизия смывного бочка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</si>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</sst>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981.4000244140625</v>
      </c>
      <c r="J3" s="17"/>
      <c r="L3" s="19" t="s">
        <v>16</v>
      </c>
      <c r="M3" s="19"/>
      <c r="N3" s="19"/>
      <c r="O3" s="5">
        <v>566.2000122070312</v>
      </c>
    </row>
    <row r="4" spans="1:12" ht="9.75">
      <c r="A4" s="1" t="s">
        <v>25</v>
      </c>
      <c r="F4" s="11" t="s">
        <v>7</v>
      </c>
      <c r="G4" s="11"/>
      <c r="H4" s="11"/>
      <c r="I4" s="18">
        <v>18</v>
      </c>
      <c r="J4" s="18"/>
      <c r="L4" s="3"/>
    </row>
    <row r="5" spans="6:10" ht="9.75">
      <c r="F5" s="11" t="s">
        <v>17</v>
      </c>
      <c r="G5" s="11"/>
      <c r="H5" s="11"/>
      <c r="I5" s="18">
        <v>53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24175</v>
      </c>
      <c r="D8" s="16"/>
      <c r="E8" s="16">
        <v>26543</v>
      </c>
      <c r="F8" s="16"/>
      <c r="G8" s="16">
        <v>2993</v>
      </c>
      <c r="H8" s="16"/>
      <c r="I8" s="8"/>
      <c r="J8" s="16">
        <f aca="true" t="shared" si="0" ref="J8:J15">C8+E8+G8</f>
        <v>53711</v>
      </c>
      <c r="K8" s="16"/>
      <c r="M8" s="3"/>
    </row>
    <row r="9" spans="1:13" ht="9.75">
      <c r="A9" s="14" t="s">
        <v>9</v>
      </c>
      <c r="B9" s="15"/>
      <c r="C9" s="12">
        <v>-33331</v>
      </c>
      <c r="D9" s="13"/>
      <c r="E9" s="12">
        <v>11154</v>
      </c>
      <c r="F9" s="13"/>
      <c r="G9" s="12">
        <v>3230</v>
      </c>
      <c r="H9" s="13"/>
      <c r="I9" s="8"/>
      <c r="J9" s="12">
        <f t="shared" si="0"/>
        <v>-18947</v>
      </c>
      <c r="K9" s="13"/>
      <c r="M9" s="3"/>
    </row>
    <row r="10" spans="1:13" ht="9.75">
      <c r="A10" s="25" t="s">
        <v>5</v>
      </c>
      <c r="B10" s="25"/>
      <c r="C10" s="16">
        <v>61688</v>
      </c>
      <c r="D10" s="16"/>
      <c r="E10" s="16">
        <v>67878</v>
      </c>
      <c r="F10" s="16"/>
      <c r="G10" s="16">
        <v>10392</v>
      </c>
      <c r="H10" s="16"/>
      <c r="I10" s="8"/>
      <c r="J10" s="16">
        <f t="shared" si="0"/>
        <v>139958</v>
      </c>
      <c r="K10" s="16"/>
      <c r="M10" s="3"/>
    </row>
    <row r="11" spans="1:13" ht="9.75">
      <c r="A11" s="25" t="s">
        <v>6</v>
      </c>
      <c r="B11" s="25"/>
      <c r="C11" s="16">
        <v>37513</v>
      </c>
      <c r="D11" s="16"/>
      <c r="E11" s="16">
        <v>41335</v>
      </c>
      <c r="F11" s="16"/>
      <c r="G11" s="16">
        <v>7399</v>
      </c>
      <c r="H11" s="16"/>
      <c r="I11" s="8"/>
      <c r="J11" s="16">
        <f t="shared" si="0"/>
        <v>86247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49358</v>
      </c>
      <c r="D13" s="16"/>
      <c r="E13" s="16">
        <v>19162</v>
      </c>
      <c r="F13" s="16"/>
      <c r="G13" s="16">
        <v>0</v>
      </c>
      <c r="H13" s="16"/>
      <c r="I13" s="8"/>
      <c r="J13" s="16">
        <f t="shared" si="0"/>
        <v>68520</v>
      </c>
      <c r="K13" s="16"/>
      <c r="M13" s="3"/>
    </row>
    <row r="14" spans="1:13" ht="9.75">
      <c r="A14" s="25" t="s">
        <v>11</v>
      </c>
      <c r="B14" s="25"/>
      <c r="C14" s="27">
        <f>C9+C11-C13</f>
        <v>-45176</v>
      </c>
      <c r="D14" s="27"/>
      <c r="E14" s="27">
        <f>E9+E11-E13</f>
        <v>33327</v>
      </c>
      <c r="F14" s="27"/>
      <c r="G14" s="27">
        <f>G9+G11-G13</f>
        <v>10629</v>
      </c>
      <c r="H14" s="27"/>
      <c r="I14" s="9"/>
      <c r="J14" s="27">
        <f t="shared" si="0"/>
        <v>-1220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981</v>
      </c>
      <c r="O21" s="32">
        <v>3973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981</v>
      </c>
      <c r="O22" s="32">
        <v>8636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981</v>
      </c>
      <c r="O23" s="32">
        <v>2799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3576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426</v>
      </c>
      <c r="O25" s="32">
        <v>2411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590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4</v>
      </c>
      <c r="O27" s="32">
        <v>977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16</v>
      </c>
      <c r="O28" s="32">
        <v>2957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</v>
      </c>
      <c r="O29" s="32">
        <v>663</v>
      </c>
    </row>
    <row r="30" spans="1:15" ht="22.5" customHeight="1">
      <c r="A30" s="33" t="s">
        <v>39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12</v>
      </c>
      <c r="O30" s="32">
        <v>2272</v>
      </c>
    </row>
    <row r="31" spans="1:15" ht="22.5" customHeight="1">
      <c r="A31" s="33" t="s">
        <v>39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663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2355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1100</v>
      </c>
      <c r="O33" s="32">
        <v>970</v>
      </c>
    </row>
    <row r="34" spans="1:15" ht="11.25" customHeight="1">
      <c r="A34" s="33" t="s">
        <v>51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28</v>
      </c>
      <c r="N34" s="31">
        <v>120</v>
      </c>
      <c r="O34" s="32">
        <v>244</v>
      </c>
    </row>
    <row r="35" spans="1:15" ht="11.25" customHeight="1">
      <c r="A35" s="33" t="s">
        <v>51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3</v>
      </c>
      <c r="O35" s="32">
        <v>4240</v>
      </c>
    </row>
    <row r="36" spans="1:15" ht="22.5" customHeight="1">
      <c r="A36" s="33" t="s">
        <v>51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5</v>
      </c>
      <c r="O36" s="32">
        <v>6460</v>
      </c>
    </row>
    <row r="37" spans="1:15" ht="11.25" customHeight="1">
      <c r="A37" s="33" t="s">
        <v>51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28</v>
      </c>
      <c r="N37" s="31">
        <v>110</v>
      </c>
      <c r="O37" s="32">
        <v>344</v>
      </c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36</v>
      </c>
      <c r="N38" s="31">
        <v>1</v>
      </c>
      <c r="O38" s="32">
        <v>204</v>
      </c>
    </row>
    <row r="39" spans="1:15" ht="22.5" customHeight="1">
      <c r="A39" s="33" t="s">
        <v>61</v>
      </c>
      <c r="B39" s="33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36</v>
      </c>
      <c r="N39" s="31">
        <v>1</v>
      </c>
      <c r="O39" s="32">
        <v>5024</v>
      </c>
    </row>
    <row r="40" spans="1:15" ht="9.75">
      <c r="A40" s="22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1.25" customHeight="1">
      <c r="A41" s="33" t="s">
        <v>64</v>
      </c>
      <c r="B41" s="33"/>
      <c r="C41" s="33" t="s">
        <v>65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28</v>
      </c>
      <c r="N41" s="31">
        <v>3.75</v>
      </c>
      <c r="O41" s="32">
        <v>2964</v>
      </c>
    </row>
    <row r="42" spans="1:15" ht="22.5" customHeight="1">
      <c r="A42" s="33" t="s">
        <v>66</v>
      </c>
      <c r="B42" s="33"/>
      <c r="C42" s="33" t="s">
        <v>67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28</v>
      </c>
      <c r="N42" s="31">
        <v>5.800000190734863</v>
      </c>
      <c r="O42" s="32">
        <v>4884</v>
      </c>
    </row>
    <row r="43" spans="1:15" ht="11.25" customHeight="1">
      <c r="A43" s="33" t="s">
        <v>68</v>
      </c>
      <c r="B43" s="33"/>
      <c r="C43" s="33" t="s">
        <v>69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43</v>
      </c>
      <c r="N43" s="31">
        <v>1.2999999523162842</v>
      </c>
      <c r="O43" s="32">
        <v>737</v>
      </c>
    </row>
    <row r="44" spans="1:15" ht="11.25" customHeight="1">
      <c r="A44" s="33" t="s">
        <v>70</v>
      </c>
      <c r="B44" s="33"/>
      <c r="C44" s="33" t="s">
        <v>71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45</v>
      </c>
      <c r="N44" s="31">
        <v>1</v>
      </c>
      <c r="O44" s="32">
        <v>595</v>
      </c>
    </row>
    <row r="45" spans="1:15" ht="22.5" customHeight="1">
      <c r="A45" s="33" t="s">
        <v>72</v>
      </c>
      <c r="B45" s="33"/>
      <c r="C45" s="33" t="s">
        <v>73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45</v>
      </c>
      <c r="N45" s="31">
        <v>1</v>
      </c>
      <c r="O45" s="32">
        <v>479</v>
      </c>
    </row>
    <row r="46" spans="1:15" ht="45" customHeight="1">
      <c r="A46" s="33" t="s">
        <v>74</v>
      </c>
      <c r="B46" s="33"/>
      <c r="C46" s="33" t="s">
        <v>75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31</v>
      </c>
      <c r="N46" s="31">
        <v>14</v>
      </c>
      <c r="O46" s="32">
        <v>9503</v>
      </c>
    </row>
    <row r="48" ht="9.75">
      <c r="A48" s="1" t="s">
        <v>76</v>
      </c>
    </row>
  </sheetData>
  <mergeCells count="110">
    <mergeCell ref="A46:B46"/>
    <mergeCell ref="C46:L46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2010-12-21T07:20:49Z</dcterms:modified>
  <cp:category/>
  <cp:version/>
  <cp:contentType/>
  <cp:contentStatus/>
</cp:coreProperties>
</file>