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<sst xmlns="http://schemas.openxmlformats.org/spreadsheetml/2006/main" count="66" uniqueCount="62">
  <si>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</si>
  <si>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</si>
  <si>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</si>
  <si>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</si>
  <si>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</si>
  <si>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</si>
  <si>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</si>
  <si>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</si>
  <si>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</si>
  <si>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</si>
  <si>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</si>
  <si>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</si>
  <si>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</si>
  <si>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</si>
  <si>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</si>
  <si>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</si>
  <si>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</si>
  <si>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</si>
  <si>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</si>
  <si>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</si>
  <si>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</si>
  <si>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</si>
  <si>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</si>
  <si>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</si>
  <si>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</si>
  <si>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</si>
  <si>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Никитина ул. 17 А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</si>
  <si>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</si>
  <si>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</si>
  <si>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</si>
  <si>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</si>
  <si>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</si>
  <si>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</si>
  <si>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</si>
  <si>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</si>
  <si>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</si>
  <si>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</si>
  <si>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</si>
  <si>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</si>
  <si>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</si>
  <si>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</si>
  <si>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</si>
  <si>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</si>
  <si>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</si>
  <si>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</si>
  <si>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</si>
  <si>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</si>
  <si>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</si>
  <si>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</si>
  <si>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</si>
  <si>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</si>
  <si>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() компенсация за пользование нежилого помещения (Арендаторы )</t>
  </si>
  <si>
    <t>(31.07.2007) прочистка внут канализации</t>
  </si>
  <si>
    <t>участок</t>
  </si>
  <si>
    <t>(29.05.2007) дератизация (27.12.2007)</t>
  </si>
  <si>
    <t>м2</t>
  </si>
  <si>
    <t>(30.04.2007) Транспортные услуги(31.05.07, 29.06.07, 31.07.07)</t>
  </si>
  <si>
    <t>час</t>
  </si>
  <si>
    <t>Текущий ремонт</t>
  </si>
  <si>
    <t>Система канализации</t>
  </si>
  <si>
    <t>(31.05.2007) ремонт канализационного колодца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</si>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</sst>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1128.030029296875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29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46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3227</v>
      </c>
      <c r="D8" s="9"/>
      <c r="E8" s="9">
        <v>4157</v>
      </c>
      <c r="F8" s="9"/>
      <c r="G8" s="9">
        <v>679</v>
      </c>
      <c r="H8" s="9"/>
      <c r="I8" s="2"/>
      <c r="J8" s="9">
        <f aca="true" t="shared" si="0" ref="J8:J15">C8+E8+G8</f>
        <v>8063</v>
      </c>
      <c r="K8" s="9"/>
      <c r="M8" s="4"/>
      <c r="N8" s="1"/>
    </row>
    <row r="9" spans="1:14" ht="11.25">
      <c r="A9" s="17" t="s">
        <v>13</v>
      </c>
      <c r="B9" s="18"/>
      <c r="C9" s="10">
        <v>-11065</v>
      </c>
      <c r="D9" s="11"/>
      <c r="E9" s="10">
        <v>18440</v>
      </c>
      <c r="F9" s="11"/>
      <c r="G9" s="10">
        <v>9088</v>
      </c>
      <c r="H9" s="11"/>
      <c r="I9" s="2"/>
      <c r="J9" s="10">
        <f t="shared" si="0"/>
        <v>16463</v>
      </c>
      <c r="K9" s="11"/>
      <c r="M9" s="4"/>
      <c r="N9" s="1"/>
    </row>
    <row r="10" spans="1:14" ht="11.25">
      <c r="A10" s="13" t="s">
        <v>8</v>
      </c>
      <c r="B10" s="13"/>
      <c r="C10" s="9">
        <v>61226</v>
      </c>
      <c r="D10" s="9"/>
      <c r="E10" s="9">
        <v>83931</v>
      </c>
      <c r="F10" s="9"/>
      <c r="G10" s="9">
        <v>16928</v>
      </c>
      <c r="H10" s="9"/>
      <c r="I10" s="2"/>
      <c r="J10" s="9">
        <f t="shared" si="0"/>
        <v>162085</v>
      </c>
      <c r="K10" s="9"/>
      <c r="M10" s="4"/>
      <c r="N10" s="1"/>
    </row>
    <row r="11" spans="1:14" ht="11.25">
      <c r="A11" s="13" t="s">
        <v>9</v>
      </c>
      <c r="B11" s="13"/>
      <c r="C11" s="9">
        <v>60895</v>
      </c>
      <c r="D11" s="9"/>
      <c r="E11" s="9">
        <v>83282</v>
      </c>
      <c r="F11" s="9"/>
      <c r="G11" s="9">
        <v>16921</v>
      </c>
      <c r="H11" s="9"/>
      <c r="I11" s="2"/>
      <c r="J11" s="9">
        <f t="shared" si="0"/>
        <v>161098</v>
      </c>
      <c r="K11" s="9"/>
      <c r="M11" s="4"/>
      <c r="N11" s="1"/>
    </row>
    <row r="12" spans="1:14" ht="11.25">
      <c r="A12" s="17" t="s">
        <v>12</v>
      </c>
      <c r="B12" s="18"/>
      <c r="C12" s="10">
        <v>2915.523809523809</v>
      </c>
      <c r="D12" s="11"/>
      <c r="E12" s="10">
        <v>3996.7142857142853</v>
      </c>
      <c r="F12" s="11"/>
      <c r="G12" s="10">
        <v>806.0952380952381</v>
      </c>
      <c r="H12" s="11"/>
      <c r="I12" s="2"/>
      <c r="J12" s="10">
        <f t="shared" si="0"/>
        <v>7718.333333333332</v>
      </c>
      <c r="K12" s="11"/>
      <c r="M12" s="4"/>
      <c r="N12" s="1"/>
    </row>
    <row r="13" spans="1:14" ht="11.25">
      <c r="A13" s="13" t="s">
        <v>14</v>
      </c>
      <c r="B13" s="13"/>
      <c r="C13" s="9">
        <v>69555</v>
      </c>
      <c r="D13" s="9"/>
      <c r="E13" s="9">
        <v>20626</v>
      </c>
      <c r="F13" s="9"/>
      <c r="G13" s="9">
        <v>0</v>
      </c>
      <c r="H13" s="9"/>
      <c r="I13" s="2"/>
      <c r="J13" s="9">
        <f t="shared" si="0"/>
        <v>90181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-22640.52380952381</v>
      </c>
      <c r="D14" s="14"/>
      <c r="E14" s="14">
        <f>E9+E11-E13-E12</f>
        <v>77099.28571428571</v>
      </c>
      <c r="F14" s="14"/>
      <c r="G14" s="14">
        <f>G9+G11-G13-G12</f>
        <v>25202.904761904763</v>
      </c>
      <c r="H14" s="14"/>
      <c r="I14" s="7"/>
      <c r="J14" s="14">
        <f t="shared" si="0"/>
        <v>79661.66666666666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48</v>
      </c>
      <c r="O21" s="27">
        <v>16763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7298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3109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1622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14791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5862.5</v>
      </c>
      <c r="O26" s="27">
        <v>7588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4730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5001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12975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924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-18723</v>
      </c>
    </row>
    <row r="32" spans="1:15" ht="22.5" customHeight="1">
      <c r="A32" s="28" t="s">
        <v>50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2</v>
      </c>
      <c r="O32" s="27">
        <v>267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452</v>
      </c>
      <c r="O33" s="27">
        <v>404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24</v>
      </c>
      <c r="O34" s="27">
        <v>12806</v>
      </c>
    </row>
    <row r="35" spans="1:15" ht="11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2.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61</v>
      </c>
      <c r="N36" s="27">
        <v>1</v>
      </c>
      <c r="O36" s="27">
        <v>20626</v>
      </c>
    </row>
  </sheetData>
  <mergeCells count="89"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2008-03-03T05:43:11Z</dcterms:modified>
  <cp:category/>
  <cp:version/>
  <cp:contentType/>
  <cp:contentStatus/>
</cp:coreProperties>
</file>