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<sst xmlns="http://schemas.openxmlformats.org/spreadsheetml/2006/main" count="65" uniqueCount="52">
  <si>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</si>
  <si>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</si>
  <si>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</si>
  <si>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</si>
  <si>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</si>
  <si>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</si>
  <si>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</si>
  <si>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</si>
  <si>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</si>
  <si>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</si>
  <si>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</si>
  <si>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</si>
  <si>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</si>
  <si>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</si>
  <si>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</si>
  <si>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</si>
  <si>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</si>
  <si>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</si>
  <si>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</si>
  <si>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</si>
  <si>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</si>
  <si>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</si>
  <si>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</si>
  <si>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44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</si>
  <si>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</si>
  <si>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</si>
  <si>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</si>
  <si>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</si>
  <si>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</si>
  <si>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</si>
  <si>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</si>
  <si>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</si>
  <si>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</si>
  <si>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</si>
  <si>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</si>
  <si>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</si>
  <si>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</si>
  <si>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</si>
  <si>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</si>
  <si>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</si>
  <si>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(30.08.2010) Подключение к ВА, ремонт вводного кабеля </t>
  </si>
  <si>
    <t>м</t>
  </si>
  <si>
    <t xml:space="preserve">(30.05.2010) Ремонт вводного кабеля, подключение к ВА </t>
  </si>
  <si>
    <t>м.п.</t>
  </si>
  <si>
    <t>Текущий ремонт</t>
  </si>
  <si>
    <t>Система ХВС</t>
  </si>
  <si>
    <t xml:space="preserve">(30.11.2010) Смена 2-х фитингов, труб ХВС д=20мм </t>
  </si>
  <si>
    <t xml:space="preserve">(28.02.2010) смена труб ХВС </t>
  </si>
  <si>
    <t xml:space="preserve">(30.01.2010) Ремонт ХВС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</si>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</sst>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187.60000610351562</v>
      </c>
      <c r="J3" s="17"/>
      <c r="L3" s="19" t="s">
        <v>16</v>
      </c>
      <c r="M3" s="19"/>
      <c r="N3" s="19"/>
      <c r="O3" s="5">
        <v>99.80000305175781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6693</v>
      </c>
      <c r="D8" s="16"/>
      <c r="E8" s="16">
        <v>6961</v>
      </c>
      <c r="F8" s="16"/>
      <c r="G8" s="16">
        <v>1164</v>
      </c>
      <c r="H8" s="16"/>
      <c r="I8" s="8"/>
      <c r="J8" s="16">
        <f aca="true" t="shared" si="0" ref="J8:J15">C8+E8+G8</f>
        <v>14818</v>
      </c>
      <c r="K8" s="16"/>
      <c r="M8" s="3"/>
    </row>
    <row r="9" spans="1:13" ht="9.75">
      <c r="A9" s="14" t="s">
        <v>9</v>
      </c>
      <c r="B9" s="15"/>
      <c r="C9" s="12">
        <v>-3865</v>
      </c>
      <c r="D9" s="13"/>
      <c r="E9" s="12">
        <v>-14823</v>
      </c>
      <c r="F9" s="13"/>
      <c r="G9" s="12">
        <v>3331</v>
      </c>
      <c r="H9" s="13"/>
      <c r="I9" s="8"/>
      <c r="J9" s="12">
        <f t="shared" si="0"/>
        <v>-15357</v>
      </c>
      <c r="K9" s="13"/>
      <c r="M9" s="3"/>
    </row>
    <row r="10" spans="1:13" ht="9.75">
      <c r="A10" s="25" t="s">
        <v>5</v>
      </c>
      <c r="B10" s="25"/>
      <c r="C10" s="16">
        <v>12351</v>
      </c>
      <c r="D10" s="16"/>
      <c r="E10" s="16">
        <v>12843</v>
      </c>
      <c r="F10" s="16"/>
      <c r="G10" s="16">
        <v>1836</v>
      </c>
      <c r="H10" s="16"/>
      <c r="I10" s="8"/>
      <c r="J10" s="16">
        <f t="shared" si="0"/>
        <v>27030</v>
      </c>
      <c r="K10" s="16"/>
      <c r="M10" s="3"/>
    </row>
    <row r="11" spans="1:13" ht="9.75">
      <c r="A11" s="25" t="s">
        <v>6</v>
      </c>
      <c r="B11" s="25"/>
      <c r="C11" s="16">
        <v>5658</v>
      </c>
      <c r="D11" s="16"/>
      <c r="E11" s="16">
        <v>5882</v>
      </c>
      <c r="F11" s="16"/>
      <c r="G11" s="16">
        <v>672</v>
      </c>
      <c r="H11" s="16"/>
      <c r="I11" s="8"/>
      <c r="J11" s="16">
        <f t="shared" si="0"/>
        <v>12212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6421</v>
      </c>
      <c r="D13" s="16"/>
      <c r="E13" s="16">
        <v>19480</v>
      </c>
      <c r="F13" s="16"/>
      <c r="G13" s="16">
        <v>0</v>
      </c>
      <c r="H13" s="16"/>
      <c r="I13" s="8"/>
      <c r="J13" s="16">
        <f t="shared" si="0"/>
        <v>25901</v>
      </c>
      <c r="K13" s="16"/>
      <c r="M13" s="3"/>
    </row>
    <row r="14" spans="1:13" ht="9.75">
      <c r="A14" s="25" t="s">
        <v>11</v>
      </c>
      <c r="B14" s="25"/>
      <c r="C14" s="27">
        <f>C9+C11-C13</f>
        <v>-4628</v>
      </c>
      <c r="D14" s="27"/>
      <c r="E14" s="27">
        <f>E9+E11-E13</f>
        <v>-28421</v>
      </c>
      <c r="F14" s="27"/>
      <c r="G14" s="27">
        <f>G9+G11-G13</f>
        <v>4003</v>
      </c>
      <c r="H14" s="27"/>
      <c r="I14" s="9"/>
      <c r="J14" s="27">
        <f t="shared" si="0"/>
        <v>-29046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188</v>
      </c>
      <c r="O21" s="32">
        <v>761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188</v>
      </c>
      <c r="O22" s="32">
        <v>1729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188</v>
      </c>
      <c r="O23" s="32">
        <v>541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1146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60</v>
      </c>
      <c r="O25" s="32">
        <v>340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2</v>
      </c>
      <c r="O26" s="32">
        <v>952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2</v>
      </c>
      <c r="O27" s="32">
        <v>952</v>
      </c>
    </row>
    <row r="28" spans="1:15" ht="9.75">
      <c r="A28" s="22" t="s">
        <v>44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6.5</v>
      </c>
      <c r="O29" s="32">
        <v>3766</v>
      </c>
    </row>
    <row r="30" spans="1:15" ht="11.25" customHeight="1">
      <c r="A30" s="33" t="s">
        <v>45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8</v>
      </c>
      <c r="O30" s="32">
        <v>4837</v>
      </c>
    </row>
    <row r="31" spans="1:15" ht="11.25" customHeight="1">
      <c r="A31" s="33" t="s">
        <v>45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4</v>
      </c>
      <c r="O31" s="32">
        <v>1053</v>
      </c>
    </row>
    <row r="32" spans="1:15" ht="11.25" customHeight="1">
      <c r="A32" s="33" t="s">
        <v>45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16</v>
      </c>
      <c r="O32" s="32">
        <v>8026</v>
      </c>
    </row>
    <row r="33" spans="1:15" ht="4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1798</v>
      </c>
    </row>
    <row r="35" ht="9.75">
      <c r="A35" s="1" t="s">
        <v>51</v>
      </c>
    </row>
  </sheetData>
  <mergeCells count="84">
    <mergeCell ref="A32:B32"/>
    <mergeCell ref="C32:L32"/>
    <mergeCell ref="A33:B33"/>
    <mergeCell ref="C33:L33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2010-12-21T03:51:07Z</dcterms:modified>
  <cp:category/>
  <cp:version/>
  <cp:contentType/>
  <cp:contentStatus/>
</cp:coreProperties>
</file>