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<sst xmlns="http://schemas.openxmlformats.org/spreadsheetml/2006/main" count="59" uniqueCount="51">
  <si>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</si>
  <si>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</si>
  <si>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</si>
  <si>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</si>
  <si>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</si>
  <si>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</si>
  <si>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</si>
  <si>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</si>
  <si>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</si>
  <si>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</si>
  <si>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</si>
  <si>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</si>
  <si>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</si>
  <si>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</si>
  <si>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</si>
  <si>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</si>
  <si>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</si>
  <si>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</si>
  <si>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</si>
  <si>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</si>
  <si>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</si>
  <si>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</si>
  <si>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</si>
  <si>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Лермонтова ул. 47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</si>
  <si>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</si>
  <si>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</si>
  <si>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</si>
  <si>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</si>
  <si>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</si>
  <si>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</si>
  <si>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</si>
  <si>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</si>
  <si>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</si>
  <si>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</si>
  <si>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</si>
  <si>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</si>
  <si>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</si>
  <si>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</si>
  <si>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</si>
  <si>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</si>
  <si>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(05.05.2010) Прочистка сифона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</si>
  <si>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</si>
  <si>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</si>
  <si>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</si>
  <si>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</si>
  <si>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</si>
  <si>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Помещения общего пользования</t>
  </si>
  <si>
    <t xml:space="preserve">(30.08.2010) Ремонт надворного туалета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</si>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</sst>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84.19999694824219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1536</v>
      </c>
      <c r="D8" s="16"/>
      <c r="E8" s="16">
        <v>1686</v>
      </c>
      <c r="F8" s="16"/>
      <c r="G8" s="16">
        <v>0</v>
      </c>
      <c r="H8" s="16"/>
      <c r="I8" s="8"/>
      <c r="J8" s="16">
        <f aca="true" t="shared" si="0" ref="J8:J15">C8+E8+G8</f>
        <v>3222</v>
      </c>
      <c r="K8" s="16"/>
      <c r="M8" s="3"/>
    </row>
    <row r="9" spans="1:13" ht="9.75">
      <c r="A9" s="14" t="s">
        <v>9</v>
      </c>
      <c r="B9" s="15"/>
      <c r="C9" s="12">
        <v>-19378</v>
      </c>
      <c r="D9" s="13"/>
      <c r="E9" s="12">
        <v>7875</v>
      </c>
      <c r="F9" s="13"/>
      <c r="G9" s="12">
        <v>0</v>
      </c>
      <c r="H9" s="13"/>
      <c r="I9" s="8"/>
      <c r="J9" s="12">
        <f t="shared" si="0"/>
        <v>-11503</v>
      </c>
      <c r="K9" s="13"/>
      <c r="M9" s="3"/>
    </row>
    <row r="10" spans="1:13" ht="9.75">
      <c r="A10" s="25" t="s">
        <v>5</v>
      </c>
      <c r="B10" s="25"/>
      <c r="C10" s="16">
        <v>5238</v>
      </c>
      <c r="D10" s="16"/>
      <c r="E10" s="16">
        <v>5822</v>
      </c>
      <c r="F10" s="16"/>
      <c r="G10" s="16">
        <v>0</v>
      </c>
      <c r="H10" s="16"/>
      <c r="I10" s="8"/>
      <c r="J10" s="16">
        <f t="shared" si="0"/>
        <v>11060</v>
      </c>
      <c r="K10" s="16"/>
      <c r="M10" s="3"/>
    </row>
    <row r="11" spans="1:13" ht="9.75">
      <c r="A11" s="25" t="s">
        <v>6</v>
      </c>
      <c r="B11" s="25"/>
      <c r="C11" s="16">
        <v>3702</v>
      </c>
      <c r="D11" s="16"/>
      <c r="E11" s="16">
        <v>4136</v>
      </c>
      <c r="F11" s="16"/>
      <c r="G11" s="16">
        <v>0</v>
      </c>
      <c r="H11" s="16"/>
      <c r="I11" s="8"/>
      <c r="J11" s="16">
        <f t="shared" si="0"/>
        <v>7838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5982</v>
      </c>
      <c r="D13" s="16"/>
      <c r="E13" s="16">
        <v>6516</v>
      </c>
      <c r="F13" s="16"/>
      <c r="G13" s="16">
        <v>0</v>
      </c>
      <c r="H13" s="16"/>
      <c r="I13" s="8"/>
      <c r="J13" s="16">
        <f t="shared" si="0"/>
        <v>12498</v>
      </c>
      <c r="K13" s="16"/>
      <c r="M13" s="3"/>
    </row>
    <row r="14" spans="1:13" ht="9.75">
      <c r="A14" s="25" t="s">
        <v>11</v>
      </c>
      <c r="B14" s="25"/>
      <c r="C14" s="27">
        <f>C9+C11-C13</f>
        <v>-21658</v>
      </c>
      <c r="D14" s="27"/>
      <c r="E14" s="27">
        <f>E9+E11-E13</f>
        <v>5495</v>
      </c>
      <c r="F14" s="27"/>
      <c r="G14" s="27">
        <f>G9+G11-G13</f>
        <v>0</v>
      </c>
      <c r="H14" s="27"/>
      <c r="I14" s="9"/>
      <c r="J14" s="27">
        <f t="shared" si="0"/>
        <v>-16163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84</v>
      </c>
      <c r="O21" s="32">
        <v>340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84</v>
      </c>
      <c r="O22" s="32">
        <v>733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84</v>
      </c>
      <c r="O23" s="32">
        <v>221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692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64</v>
      </c>
      <c r="O25" s="32">
        <v>362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425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937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2272</v>
      </c>
    </row>
    <row r="29" spans="1:15" ht="9.75">
      <c r="A29" s="22" t="s">
        <v>45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5701</v>
      </c>
    </row>
    <row r="31" spans="1:15" ht="4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815</v>
      </c>
    </row>
    <row r="33" ht="9.75">
      <c r="A33" s="1" t="s">
        <v>50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2010-12-21T04:17:26Z</dcterms:modified>
  <cp:category/>
  <cp:version/>
  <cp:contentType/>
  <cp:contentStatus/>
</cp:coreProperties>
</file>