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<sst xmlns="http://schemas.openxmlformats.org/spreadsheetml/2006/main" count="74" uniqueCount="67">
  <si>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</si>
  <si>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</si>
  <si>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</si>
  <si>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</si>
  <si>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</si>
  <si>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</si>
  <si>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</si>
  <si>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</si>
  <si>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</si>
  <si>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</si>
  <si>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</si>
  <si>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</si>
  <si>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</si>
  <si>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</si>
  <si>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</si>
  <si>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</si>
  <si>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</si>
  <si>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</si>
  <si>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</si>
  <si>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</si>
  <si>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</si>
  <si>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</si>
  <si>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</si>
  <si>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</si>
  <si>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</si>
  <si>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</si>
  <si>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О.Кошевого ул. 73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</si>
  <si>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</si>
  <si>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</si>
  <si>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</si>
  <si>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</si>
  <si>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</si>
  <si>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</si>
  <si>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</si>
  <si>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</si>
  <si>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</si>
  <si>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</si>
  <si>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</si>
  <si>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</si>
  <si>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</si>
  <si>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</si>
  <si>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</si>
  <si>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</si>
  <si>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</si>
  <si>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</si>
  <si>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</si>
  <si>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</si>
  <si>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</si>
  <si>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</si>
  <si>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</si>
  <si>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</si>
  <si>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(28.02.2007) сброс снега</t>
  </si>
  <si>
    <t>м2</t>
  </si>
  <si>
    <t>(29.05.2007) дератизация (27.12.2007)</t>
  </si>
  <si>
    <t>() компенсация за пользование нежилого помещения (Арендаторы )</t>
  </si>
  <si>
    <t>(11.01.2007) Транспортные услуги(30.04.07, 29.06.07)</t>
  </si>
  <si>
    <t>час</t>
  </si>
  <si>
    <t>Текущий ремонт</t>
  </si>
  <si>
    <t>Двери</t>
  </si>
  <si>
    <t>(10.07.2007) Установка домофона, 1 под.</t>
  </si>
  <si>
    <t>Помещения общего пользования</t>
  </si>
  <si>
    <t>(05.12.2007) остекление</t>
  </si>
  <si>
    <t>(21.09.2007) ремонт электроскабжения МОП</t>
  </si>
  <si>
    <t>100 м</t>
  </si>
  <si>
    <t>Система отопления</t>
  </si>
  <si>
    <t>(30.06.2007) изоляция трубопровода ц/о и ГВС</t>
  </si>
  <si>
    <t>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</si>
</sst>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2624.5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60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156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11342</v>
      </c>
      <c r="D8" s="9"/>
      <c r="E8" s="9">
        <v>15443</v>
      </c>
      <c r="F8" s="9"/>
      <c r="G8" s="9">
        <v>3751</v>
      </c>
      <c r="H8" s="9"/>
      <c r="I8" s="2"/>
      <c r="J8" s="9">
        <f aca="true" t="shared" si="0" ref="J8:J15">C8+E8+G8</f>
        <v>30536</v>
      </c>
      <c r="K8" s="9"/>
      <c r="M8" s="4"/>
      <c r="N8" s="1"/>
    </row>
    <row r="9" spans="1:14" ht="11.25">
      <c r="A9" s="17" t="s">
        <v>13</v>
      </c>
      <c r="B9" s="18"/>
      <c r="C9" s="10">
        <v>-27898</v>
      </c>
      <c r="D9" s="11"/>
      <c r="E9" s="10">
        <v>153169</v>
      </c>
      <c r="F9" s="11"/>
      <c r="G9" s="10">
        <v>29965</v>
      </c>
      <c r="H9" s="11"/>
      <c r="I9" s="2"/>
      <c r="J9" s="10">
        <f t="shared" si="0"/>
        <v>155236</v>
      </c>
      <c r="K9" s="11"/>
      <c r="M9" s="4"/>
      <c r="N9" s="1"/>
    </row>
    <row r="10" spans="1:14" ht="11.25">
      <c r="A10" s="13" t="s">
        <v>8</v>
      </c>
      <c r="B10" s="13"/>
      <c r="C10" s="9">
        <v>142408</v>
      </c>
      <c r="D10" s="9"/>
      <c r="E10" s="9">
        <v>195220</v>
      </c>
      <c r="F10" s="9"/>
      <c r="G10" s="9">
        <v>36294</v>
      </c>
      <c r="H10" s="9"/>
      <c r="I10" s="2"/>
      <c r="J10" s="9">
        <f t="shared" si="0"/>
        <v>373922</v>
      </c>
      <c r="K10" s="9"/>
      <c r="M10" s="4"/>
      <c r="N10" s="1"/>
    </row>
    <row r="11" spans="1:14" ht="11.25">
      <c r="A11" s="13" t="s">
        <v>9</v>
      </c>
      <c r="B11" s="13"/>
      <c r="C11" s="9">
        <v>136993</v>
      </c>
      <c r="D11" s="9"/>
      <c r="E11" s="9">
        <v>187846</v>
      </c>
      <c r="F11" s="9"/>
      <c r="G11" s="9">
        <v>34680</v>
      </c>
      <c r="H11" s="9"/>
      <c r="I11" s="2"/>
      <c r="J11" s="9">
        <f t="shared" si="0"/>
        <v>359519</v>
      </c>
      <c r="K11" s="9"/>
      <c r="M11" s="4"/>
      <c r="N11" s="1"/>
    </row>
    <row r="12" spans="1:14" ht="11.25">
      <c r="A12" s="17" t="s">
        <v>12</v>
      </c>
      <c r="B12" s="18"/>
      <c r="C12" s="10">
        <v>6781.333333333333</v>
      </c>
      <c r="D12" s="11"/>
      <c r="E12" s="10">
        <v>9296.190476190475</v>
      </c>
      <c r="F12" s="11"/>
      <c r="G12" s="10">
        <v>1728.2857142857142</v>
      </c>
      <c r="H12" s="11"/>
      <c r="I12" s="2"/>
      <c r="J12" s="10">
        <f t="shared" si="0"/>
        <v>17805.809523809523</v>
      </c>
      <c r="K12" s="11"/>
      <c r="M12" s="4"/>
      <c r="N12" s="1"/>
    </row>
    <row r="13" spans="1:14" ht="11.25">
      <c r="A13" s="13" t="s">
        <v>14</v>
      </c>
      <c r="B13" s="13"/>
      <c r="C13" s="9">
        <v>201418</v>
      </c>
      <c r="D13" s="9"/>
      <c r="E13" s="9">
        <v>232441</v>
      </c>
      <c r="F13" s="9"/>
      <c r="G13" s="9">
        <v>0</v>
      </c>
      <c r="H13" s="9"/>
      <c r="I13" s="2"/>
      <c r="J13" s="9">
        <f t="shared" si="0"/>
        <v>433859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-99104.33333333333</v>
      </c>
      <c r="D14" s="14"/>
      <c r="E14" s="14">
        <f>E9+E11-E13-E12</f>
        <v>99277.80952380953</v>
      </c>
      <c r="F14" s="14"/>
      <c r="G14" s="14">
        <f>G9+G11-G13-G12</f>
        <v>62916.71428571428</v>
      </c>
      <c r="H14" s="14"/>
      <c r="I14" s="7"/>
      <c r="J14" s="14">
        <f t="shared" si="0"/>
        <v>63090.19047619048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75</v>
      </c>
      <c r="O21" s="27">
        <v>26192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16976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7230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3772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>
        <v>1900</v>
      </c>
      <c r="O25" s="27">
        <v>38597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6393</v>
      </c>
      <c r="O26" s="27">
        <v>8230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11003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11632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30179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49990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>
        <v>677</v>
      </c>
      <c r="O31" s="27">
        <v>6710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52</v>
      </c>
      <c r="N32" s="27">
        <v>670</v>
      </c>
      <c r="O32" s="27">
        <v>602</v>
      </c>
    </row>
    <row r="33" spans="1:15" ht="22.5" customHeight="1">
      <c r="A33" s="28" t="s">
        <v>50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/>
      <c r="N33" s="27"/>
      <c r="O33" s="27">
        <v>-16387</v>
      </c>
    </row>
    <row r="34" spans="1:15" ht="22.5" customHeight="1">
      <c r="A34" s="28" t="s">
        <v>50</v>
      </c>
      <c r="B34" s="28"/>
      <c r="C34" s="28" t="s">
        <v>55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56</v>
      </c>
      <c r="N34" s="27">
        <v>8</v>
      </c>
      <c r="O34" s="27">
        <v>6692</v>
      </c>
    </row>
    <row r="35" spans="1:15" ht="11.25">
      <c r="A35" s="8" t="s">
        <v>57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1.25" customHeight="1">
      <c r="A36" s="28" t="s">
        <v>58</v>
      </c>
      <c r="B36" s="28"/>
      <c r="C36" s="28" t="s">
        <v>59</v>
      </c>
      <c r="D36" s="28"/>
      <c r="E36" s="28"/>
      <c r="F36" s="28"/>
      <c r="G36" s="28"/>
      <c r="H36" s="28"/>
      <c r="I36" s="28"/>
      <c r="J36" s="28"/>
      <c r="K36" s="28"/>
      <c r="L36" s="28"/>
      <c r="M36" s="26"/>
      <c r="N36" s="27"/>
      <c r="O36" s="27">
        <v>10640</v>
      </c>
    </row>
    <row r="37" spans="1:15" ht="22.5" customHeight="1">
      <c r="A37" s="28" t="s">
        <v>60</v>
      </c>
      <c r="B37" s="28"/>
      <c r="C37" s="28" t="s">
        <v>61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52</v>
      </c>
      <c r="N37" s="27">
        <v>11.239999771118164</v>
      </c>
      <c r="O37" s="27">
        <v>5010</v>
      </c>
    </row>
    <row r="38" spans="1:15" ht="22.5" customHeight="1">
      <c r="A38" s="28" t="s">
        <v>60</v>
      </c>
      <c r="B38" s="28"/>
      <c r="C38" s="28" t="s">
        <v>62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63</v>
      </c>
      <c r="N38" s="27">
        <v>2.259999990463257</v>
      </c>
      <c r="O38" s="27">
        <v>198889</v>
      </c>
    </row>
    <row r="39" spans="1:15" ht="11.25" customHeight="1">
      <c r="A39" s="28" t="s">
        <v>64</v>
      </c>
      <c r="B39" s="28"/>
      <c r="C39" s="28" t="s">
        <v>65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66</v>
      </c>
      <c r="N39" s="27">
        <v>130</v>
      </c>
      <c r="O39" s="27">
        <v>17902</v>
      </c>
    </row>
  </sheetData>
  <mergeCells count="95">
    <mergeCell ref="A38:B38"/>
    <mergeCell ref="C38:L38"/>
    <mergeCell ref="A39:B39"/>
    <mergeCell ref="C39:L39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2008-03-03T05:46:52Z</dcterms:modified>
  <cp:category/>
  <cp:version/>
  <cp:contentType/>
  <cp:contentStatus/>
</cp:coreProperties>
</file>