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<sst xmlns="http://schemas.openxmlformats.org/spreadsheetml/2006/main" count="59" uniqueCount="52">
  <si>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</si>
  <si>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</si>
  <si>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</si>
  <si>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</si>
  <si>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</si>
  <si>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</si>
  <si>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</si>
  <si>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</si>
  <si>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</si>
  <si>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</si>
  <si>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</si>
  <si>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</si>
  <si>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</si>
  <si>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</si>
  <si>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</si>
  <si>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</si>
  <si>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</si>
  <si>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</si>
  <si>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</si>
  <si>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</si>
  <si>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</si>
  <si>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</si>
  <si>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</si>
  <si>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Октябрьская ул. 28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</si>
  <si>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</si>
  <si>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</si>
  <si>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</si>
  <si>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</si>
  <si>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</si>
  <si>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</si>
  <si>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</si>
  <si>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</si>
  <si>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</si>
  <si>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</si>
  <si>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</si>
  <si>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</si>
  <si>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</si>
  <si>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Откачка выгребной ямы</t>
  </si>
  <si>
    <t xml:space="preserve">(30.07.2010) Откачка подвалов, выгребнах ям, туалетов </t>
  </si>
  <si>
    <t xml:space="preserve">(30.06.2010) Откачка подвалов, выгребнах ям, туалетов </t>
  </si>
  <si>
    <t>шт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</si>
  <si>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</si>
  <si>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</si>
  <si>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</si>
  <si>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</si>
  <si>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</si>
  <si>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Система отопления</t>
  </si>
  <si>
    <t xml:space="preserve">(30.10.2010) Смена 2-х фитингов, 4-х шаровых кранов, сменв трубы д=20мм </t>
  </si>
  <si>
    <t>м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</si>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</sst>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343.70001220703125</v>
      </c>
      <c r="J3" s="17"/>
      <c r="L3" s="19" t="s">
        <v>16</v>
      </c>
      <c r="M3" s="19"/>
      <c r="N3" s="19"/>
      <c r="O3" s="5">
        <v>260.5</v>
      </c>
    </row>
    <row r="4" spans="1:12" ht="9.7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9.75">
      <c r="F5" s="11" t="s">
        <v>17</v>
      </c>
      <c r="G5" s="11"/>
      <c r="H5" s="11"/>
      <c r="I5" s="18">
        <v>15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2944</v>
      </c>
      <c r="D8" s="16"/>
      <c r="E8" s="16">
        <v>3370</v>
      </c>
      <c r="F8" s="16"/>
      <c r="G8" s="16">
        <v>393</v>
      </c>
      <c r="H8" s="16"/>
      <c r="I8" s="8"/>
      <c r="J8" s="16">
        <f aca="true" t="shared" si="0" ref="J8:J15">C8+E8+G8</f>
        <v>6707</v>
      </c>
      <c r="K8" s="16"/>
      <c r="M8" s="3"/>
    </row>
    <row r="9" spans="1:13" ht="9.75">
      <c r="A9" s="14" t="s">
        <v>9</v>
      </c>
      <c r="B9" s="15"/>
      <c r="C9" s="12">
        <v>-9925</v>
      </c>
      <c r="D9" s="13"/>
      <c r="E9" s="12">
        <v>19877</v>
      </c>
      <c r="F9" s="13"/>
      <c r="G9" s="12">
        <v>11116</v>
      </c>
      <c r="H9" s="13"/>
      <c r="I9" s="8"/>
      <c r="J9" s="12">
        <f t="shared" si="0"/>
        <v>21068</v>
      </c>
      <c r="K9" s="13"/>
      <c r="M9" s="3"/>
    </row>
    <row r="10" spans="1:13" ht="9.75">
      <c r="A10" s="25" t="s">
        <v>5</v>
      </c>
      <c r="B10" s="25"/>
      <c r="C10" s="16">
        <v>21236</v>
      </c>
      <c r="D10" s="16"/>
      <c r="E10" s="16">
        <v>23770</v>
      </c>
      <c r="F10" s="16"/>
      <c r="G10" s="16">
        <v>4788</v>
      </c>
      <c r="H10" s="16"/>
      <c r="I10" s="8"/>
      <c r="J10" s="16">
        <f t="shared" si="0"/>
        <v>49794</v>
      </c>
      <c r="K10" s="16"/>
      <c r="M10" s="3"/>
    </row>
    <row r="11" spans="1:13" ht="9.75">
      <c r="A11" s="25" t="s">
        <v>6</v>
      </c>
      <c r="B11" s="25"/>
      <c r="C11" s="16">
        <v>18292</v>
      </c>
      <c r="D11" s="16"/>
      <c r="E11" s="16">
        <v>20400</v>
      </c>
      <c r="F11" s="16"/>
      <c r="G11" s="16">
        <v>4395</v>
      </c>
      <c r="H11" s="16"/>
      <c r="I11" s="8"/>
      <c r="J11" s="16">
        <f t="shared" si="0"/>
        <v>43087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13864</v>
      </c>
      <c r="D13" s="16"/>
      <c r="E13" s="16">
        <v>15496</v>
      </c>
      <c r="F13" s="16"/>
      <c r="G13" s="16">
        <v>0</v>
      </c>
      <c r="H13" s="16"/>
      <c r="I13" s="8"/>
      <c r="J13" s="16">
        <f t="shared" si="0"/>
        <v>29360</v>
      </c>
      <c r="K13" s="16"/>
      <c r="M13" s="3"/>
    </row>
    <row r="14" spans="1:13" ht="9.75">
      <c r="A14" s="25" t="s">
        <v>11</v>
      </c>
      <c r="B14" s="25"/>
      <c r="C14" s="27">
        <f>C9+C11-C13</f>
        <v>-5497</v>
      </c>
      <c r="D14" s="27"/>
      <c r="E14" s="27">
        <f>E9+E11-E13</f>
        <v>24781</v>
      </c>
      <c r="F14" s="27"/>
      <c r="G14" s="27">
        <f>G9+G11-G13</f>
        <v>15511</v>
      </c>
      <c r="H14" s="27"/>
      <c r="I14" s="9"/>
      <c r="J14" s="27">
        <f t="shared" si="0"/>
        <v>34795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12.600000143051147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344</v>
      </c>
      <c r="O21" s="32">
        <v>1393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344</v>
      </c>
      <c r="O22" s="32">
        <v>2973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344</v>
      </c>
      <c r="O23" s="32">
        <v>996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1300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636</v>
      </c>
    </row>
    <row r="26" spans="1:15" ht="22.5" customHeight="1">
      <c r="A26" s="33" t="s">
        <v>37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40</v>
      </c>
      <c r="N26" s="31">
        <v>3.5</v>
      </c>
      <c r="O26" s="32">
        <v>2226</v>
      </c>
    </row>
    <row r="27" spans="1:15" ht="22.5" customHeight="1">
      <c r="A27" s="33" t="s">
        <v>41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847</v>
      </c>
    </row>
    <row r="28" spans="1:15" ht="22.5" customHeight="1">
      <c r="A28" s="33" t="s">
        <v>43</v>
      </c>
      <c r="B28" s="33"/>
      <c r="C28" s="33" t="s">
        <v>44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3493</v>
      </c>
    </row>
    <row r="29" spans="1:15" ht="9.75">
      <c r="A29" s="22" t="s">
        <v>45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22.5" customHeight="1">
      <c r="A30" s="33" t="s">
        <v>46</v>
      </c>
      <c r="B30" s="33"/>
      <c r="C30" s="33" t="s">
        <v>47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48</v>
      </c>
      <c r="N30" s="31">
        <v>20</v>
      </c>
      <c r="O30" s="32">
        <v>12168</v>
      </c>
    </row>
    <row r="31" spans="1:15" ht="45" customHeight="1">
      <c r="A31" s="33" t="s">
        <v>49</v>
      </c>
      <c r="B31" s="33"/>
      <c r="C31" s="33" t="s">
        <v>50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31</v>
      </c>
      <c r="N31" s="31">
        <v>14</v>
      </c>
      <c r="O31" s="32">
        <v>3328</v>
      </c>
    </row>
    <row r="33" ht="9.75">
      <c r="A33" s="1" t="s">
        <v>51</v>
      </c>
    </row>
  </sheetData>
  <mergeCells count="80">
    <mergeCell ref="A29:O29"/>
    <mergeCell ref="A30:B30"/>
    <mergeCell ref="C30:L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2010-12-21T04:49:36Z</dcterms:modified>
  <cp:category/>
  <cp:version/>
  <cp:contentType/>
  <cp:contentStatus/>
</cp:coreProperties>
</file>