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<sst xmlns="http://schemas.openxmlformats.org/spreadsheetml/2006/main" count="68" uniqueCount="54">
  <si>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</si>
  <si>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</si>
  <si>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</si>
  <si>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</si>
  <si>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</si>
  <si>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</si>
  <si>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</si>
  <si>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</si>
  <si>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</si>
  <si>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</si>
  <si>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</si>
  <si>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</si>
  <si>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</si>
  <si>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</si>
  <si>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</si>
  <si>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</si>
  <si>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</si>
  <si>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</si>
  <si>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</si>
  <si>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</si>
  <si>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</si>
  <si>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</si>
  <si>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</si>
  <si>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31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</si>
  <si>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</si>
  <si>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</si>
  <si>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</si>
  <si>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</si>
  <si>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</si>
  <si>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</si>
  <si>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</si>
  <si>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</si>
  <si>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</si>
  <si>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</si>
  <si>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</si>
  <si>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</si>
  <si>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</si>
  <si>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</si>
  <si>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Ремонт рубильника </t>
  </si>
  <si>
    <t>Откачка выгребной ямы</t>
  </si>
  <si>
    <t xml:space="preserve">(30.10.2010) Откачка подвалов, выгребнах ям, туалетов </t>
  </si>
  <si>
    <t>боч.</t>
  </si>
  <si>
    <t xml:space="preserve">(30.08.2010) Откачка подвалов, выгребнах ям, туалетов </t>
  </si>
  <si>
    <t xml:space="preserve">(30.05.2010) Откачка подвалов, выгребнах ям, туалетов </t>
  </si>
  <si>
    <t>шт</t>
  </si>
  <si>
    <t xml:space="preserve">(30.04.2010) Откачка подвалов, выгребнах ям, туалетов </t>
  </si>
  <si>
    <t>Текущий ремонт</t>
  </si>
  <si>
    <t>Печи</t>
  </si>
  <si>
    <t xml:space="preserve">(30.01.2010) Ремонт печи в кв.4 </t>
  </si>
  <si>
    <t xml:space="preserve">(30.08.2010) Ремонт печных труб </t>
  </si>
  <si>
    <t xml:space="preserve">(30.08.2010) Ремонт печи в кв.2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</si>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</sst>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127.4000015258789</v>
      </c>
      <c r="J3" s="17"/>
      <c r="L3" s="19" t="s">
        <v>16</v>
      </c>
      <c r="M3" s="19"/>
      <c r="N3" s="19"/>
      <c r="O3" s="5">
        <v>91.4000015258789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1908</v>
      </c>
      <c r="D8" s="16"/>
      <c r="E8" s="16">
        <v>1920</v>
      </c>
      <c r="F8" s="16"/>
      <c r="G8" s="16">
        <v>-329</v>
      </c>
      <c r="H8" s="16"/>
      <c r="I8" s="8"/>
      <c r="J8" s="16">
        <f aca="true" t="shared" si="0" ref="J8:J15">C8+E8+G8</f>
        <v>3499</v>
      </c>
      <c r="K8" s="16"/>
      <c r="M8" s="3"/>
    </row>
    <row r="9" spans="1:13" ht="9.75">
      <c r="A9" s="14" t="s">
        <v>9</v>
      </c>
      <c r="B9" s="15"/>
      <c r="C9" s="12">
        <v>-5966</v>
      </c>
      <c r="D9" s="13"/>
      <c r="E9" s="12">
        <v>18476</v>
      </c>
      <c r="F9" s="13"/>
      <c r="G9" s="12">
        <v>4213</v>
      </c>
      <c r="H9" s="13"/>
      <c r="I9" s="8"/>
      <c r="J9" s="12">
        <f t="shared" si="0"/>
        <v>16723</v>
      </c>
      <c r="K9" s="13"/>
      <c r="M9" s="3"/>
    </row>
    <row r="10" spans="1:13" ht="9.75">
      <c r="A10" s="25" t="s">
        <v>5</v>
      </c>
      <c r="B10" s="25"/>
      <c r="C10" s="16">
        <v>7860</v>
      </c>
      <c r="D10" s="16"/>
      <c r="E10" s="16">
        <v>7920</v>
      </c>
      <c r="F10" s="16"/>
      <c r="G10" s="16">
        <v>1680</v>
      </c>
      <c r="H10" s="16"/>
      <c r="I10" s="8"/>
      <c r="J10" s="16">
        <f t="shared" si="0"/>
        <v>17460</v>
      </c>
      <c r="K10" s="16"/>
      <c r="M10" s="3"/>
    </row>
    <row r="11" spans="1:13" ht="9.75">
      <c r="A11" s="25" t="s">
        <v>6</v>
      </c>
      <c r="B11" s="25"/>
      <c r="C11" s="16">
        <v>5952</v>
      </c>
      <c r="D11" s="16"/>
      <c r="E11" s="16">
        <v>6000</v>
      </c>
      <c r="F11" s="16"/>
      <c r="G11" s="16">
        <v>2009</v>
      </c>
      <c r="H11" s="16"/>
      <c r="I11" s="8"/>
      <c r="J11" s="16">
        <f t="shared" si="0"/>
        <v>13961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15102</v>
      </c>
      <c r="D13" s="16"/>
      <c r="E13" s="16">
        <v>21177</v>
      </c>
      <c r="F13" s="16"/>
      <c r="G13" s="16">
        <v>0</v>
      </c>
      <c r="H13" s="16"/>
      <c r="I13" s="8"/>
      <c r="J13" s="16">
        <f t="shared" si="0"/>
        <v>36279</v>
      </c>
      <c r="K13" s="16"/>
      <c r="M13" s="3"/>
    </row>
    <row r="14" spans="1:13" ht="9.75">
      <c r="A14" s="25" t="s">
        <v>11</v>
      </c>
      <c r="B14" s="25"/>
      <c r="C14" s="27">
        <f>C9+C11-C13</f>
        <v>-15116</v>
      </c>
      <c r="D14" s="27"/>
      <c r="E14" s="27">
        <f>E9+E11-E13</f>
        <v>3299</v>
      </c>
      <c r="F14" s="27"/>
      <c r="G14" s="27">
        <f>G9+G11-G13</f>
        <v>6222</v>
      </c>
      <c r="H14" s="27"/>
      <c r="I14" s="9"/>
      <c r="J14" s="27">
        <f t="shared" si="0"/>
        <v>-5595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127</v>
      </c>
      <c r="O21" s="32">
        <v>514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127</v>
      </c>
      <c r="O22" s="32">
        <v>1100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127</v>
      </c>
      <c r="O23" s="32">
        <v>349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1287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404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7</v>
      </c>
      <c r="O26" s="32">
        <v>4452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5</v>
      </c>
      <c r="O27" s="32">
        <v>3180</v>
      </c>
    </row>
    <row r="28" spans="1:15" ht="22.5" customHeight="1">
      <c r="A28" s="33" t="s">
        <v>39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2</v>
      </c>
      <c r="O28" s="32">
        <v>1272</v>
      </c>
    </row>
    <row r="29" spans="1:15" ht="22.5" customHeight="1">
      <c r="A29" s="33" t="s">
        <v>39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4</v>
      </c>
      <c r="O29" s="32">
        <v>2544</v>
      </c>
    </row>
    <row r="30" spans="1:15" ht="9.7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8945</v>
      </c>
    </row>
    <row r="32" spans="1:15" ht="11.25" customHeight="1">
      <c r="A32" s="33" t="s">
        <v>47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2</v>
      </c>
      <c r="O32" s="32">
        <v>5049</v>
      </c>
    </row>
    <row r="33" spans="1:15" ht="11.25" customHeight="1">
      <c r="A33" s="33" t="s">
        <v>47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6074</v>
      </c>
    </row>
    <row r="34" spans="1:15" ht="4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31</v>
      </c>
      <c r="N34" s="31">
        <v>14</v>
      </c>
      <c r="O34" s="32">
        <v>1109</v>
      </c>
    </row>
    <row r="36" ht="9.75">
      <c r="A36" s="1" t="s">
        <v>53</v>
      </c>
    </row>
  </sheetData>
  <mergeCells count="86">
    <mergeCell ref="A34:B34"/>
    <mergeCell ref="C34:L34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2010-12-21T04:51:20Z</dcterms:modified>
  <cp:category/>
  <cp:version/>
  <cp:contentType/>
  <cp:contentStatus/>
</cp:coreProperties>
</file>