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<sst xmlns="http://schemas.openxmlformats.org/spreadsheetml/2006/main" count="70" uniqueCount="65">
  <si>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</si>
  <si>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</si>
  <si>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</si>
  <si>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</si>
  <si>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</si>
  <si>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</si>
  <si>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</si>
  <si>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</si>
  <si>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</si>
  <si>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</si>
  <si>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</si>
  <si>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</si>
  <si>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</si>
  <si>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</si>
  <si>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</si>
  <si>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</si>
  <si>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</si>
  <si>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</si>
  <si>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</si>
  <si>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</si>
  <si>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</si>
  <si>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</si>
  <si>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</si>
  <si>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</si>
  <si>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</si>
  <si>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</si>
  <si>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О.Кошевого ул. 68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</si>
  <si>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</si>
  <si>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</si>
  <si>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</si>
  <si>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</si>
  <si>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</si>
  <si>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</si>
  <si>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</si>
  <si>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</si>
  <si>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</si>
  <si>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</si>
  <si>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</si>
  <si>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</si>
  <si>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</si>
  <si>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</si>
  <si>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</si>
  <si>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</si>
  <si>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</si>
  <si>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</si>
  <si>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</si>
  <si>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</si>
  <si>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</si>
  <si>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</si>
  <si>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</si>
  <si>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</si>
  <si>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(28.02.2007) сброс снега</t>
  </si>
  <si>
    <t>м2</t>
  </si>
  <si>
    <t>(29.05.2007) дератизация (27.12.2007)</t>
  </si>
  <si>
    <t>(30.04.2007) Транспортные услуги(29.06.07)</t>
  </si>
  <si>
    <t>час</t>
  </si>
  <si>
    <t>Текущий ремонт</t>
  </si>
  <si>
    <t>Система ГВС</t>
  </si>
  <si>
    <t>(31.05.2007) изоляция труб ГВС и ц/о, в подвале</t>
  </si>
  <si>
    <t>м</t>
  </si>
  <si>
    <t>Система канализации</t>
  </si>
  <si>
    <t>(28.02.2007) ремонт канализации в подвале</t>
  </si>
  <si>
    <t>Другие работы по ТР</t>
  </si>
  <si>
    <t>(31.05.2007) спиливание деревьев с вывозом</t>
  </si>
  <si>
    <t>м3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</si>
</sst>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3998.60009765625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90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222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17676</v>
      </c>
      <c r="D8" s="9"/>
      <c r="E8" s="9">
        <v>23805</v>
      </c>
      <c r="F8" s="9"/>
      <c r="G8" s="9">
        <v>4498</v>
      </c>
      <c r="H8" s="9"/>
      <c r="I8" s="2"/>
      <c r="J8" s="9">
        <f aca="true" t="shared" si="0" ref="J8:J15">C8+E8+G8</f>
        <v>45979</v>
      </c>
      <c r="K8" s="9"/>
      <c r="M8" s="4"/>
      <c r="N8" s="1"/>
    </row>
    <row r="9" spans="1:14" ht="11.25">
      <c r="A9" s="17" t="s">
        <v>13</v>
      </c>
      <c r="B9" s="18"/>
      <c r="C9" s="10">
        <v>-35716</v>
      </c>
      <c r="D9" s="11"/>
      <c r="E9" s="10">
        <v>230556</v>
      </c>
      <c r="F9" s="11"/>
      <c r="G9" s="10">
        <v>51189</v>
      </c>
      <c r="H9" s="11"/>
      <c r="I9" s="2"/>
      <c r="J9" s="10">
        <f t="shared" si="0"/>
        <v>246029</v>
      </c>
      <c r="K9" s="11"/>
      <c r="M9" s="4"/>
      <c r="N9" s="1"/>
    </row>
    <row r="10" spans="1:14" ht="11.25">
      <c r="A10" s="13" t="s">
        <v>8</v>
      </c>
      <c r="B10" s="13"/>
      <c r="C10" s="9">
        <v>217368</v>
      </c>
      <c r="D10" s="9"/>
      <c r="E10" s="9">
        <v>297972</v>
      </c>
      <c r="F10" s="9"/>
      <c r="G10" s="9">
        <v>53830</v>
      </c>
      <c r="H10" s="9"/>
      <c r="I10" s="2"/>
      <c r="J10" s="9">
        <f t="shared" si="0"/>
        <v>569170</v>
      </c>
      <c r="K10" s="9"/>
      <c r="M10" s="4"/>
      <c r="N10" s="1"/>
    </row>
    <row r="11" spans="1:14" ht="11.25">
      <c r="A11" s="13" t="s">
        <v>9</v>
      </c>
      <c r="B11" s="13"/>
      <c r="C11" s="9">
        <v>207426</v>
      </c>
      <c r="D11" s="9"/>
      <c r="E11" s="9">
        <v>284731</v>
      </c>
      <c r="F11" s="9"/>
      <c r="G11" s="9">
        <v>50994</v>
      </c>
      <c r="H11" s="9"/>
      <c r="I11" s="2"/>
      <c r="J11" s="9">
        <f t="shared" si="0"/>
        <v>543151</v>
      </c>
      <c r="K11" s="9"/>
      <c r="M11" s="4"/>
      <c r="N11" s="1"/>
    </row>
    <row r="12" spans="1:14" ht="11.25">
      <c r="A12" s="17" t="s">
        <v>12</v>
      </c>
      <c r="B12" s="18"/>
      <c r="C12" s="10">
        <v>10350.857142857143</v>
      </c>
      <c r="D12" s="11"/>
      <c r="E12" s="10">
        <v>14189.142857142857</v>
      </c>
      <c r="F12" s="11"/>
      <c r="G12" s="10">
        <v>2563.333333333333</v>
      </c>
      <c r="H12" s="11"/>
      <c r="I12" s="2"/>
      <c r="J12" s="10">
        <f t="shared" si="0"/>
        <v>27103.333333333332</v>
      </c>
      <c r="K12" s="11"/>
      <c r="M12" s="4"/>
      <c r="N12" s="1"/>
    </row>
    <row r="13" spans="1:14" ht="11.25">
      <c r="A13" s="13" t="s">
        <v>14</v>
      </c>
      <c r="B13" s="13"/>
      <c r="C13" s="9">
        <v>343702</v>
      </c>
      <c r="D13" s="9"/>
      <c r="E13" s="9">
        <v>43952</v>
      </c>
      <c r="F13" s="9"/>
      <c r="G13" s="9">
        <v>0</v>
      </c>
      <c r="H13" s="9"/>
      <c r="I13" s="2"/>
      <c r="J13" s="9">
        <f t="shared" si="0"/>
        <v>387654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-182342.85714285713</v>
      </c>
      <c r="D14" s="14"/>
      <c r="E14" s="14">
        <f>E9+E11-E13-E12</f>
        <v>457145.85714285716</v>
      </c>
      <c r="F14" s="14"/>
      <c r="G14" s="14">
        <f>G9+G11-G13-G12</f>
        <v>99619.66666666667</v>
      </c>
      <c r="H14" s="14"/>
      <c r="I14" s="7"/>
      <c r="J14" s="14">
        <f t="shared" si="0"/>
        <v>374422.6666666667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12.270000219345093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61</v>
      </c>
      <c r="O21" s="27">
        <v>21303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25911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11036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5758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61251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14690</v>
      </c>
      <c r="O26" s="27">
        <v>18823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16794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17754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46065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101182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>
        <v>1013</v>
      </c>
      <c r="O31" s="27">
        <v>10041</v>
      </c>
    </row>
    <row r="32" spans="1:15" ht="22.5" customHeight="1">
      <c r="A32" s="28" t="s">
        <v>50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52</v>
      </c>
      <c r="N32" s="27">
        <v>1018</v>
      </c>
      <c r="O32" s="27">
        <v>878</v>
      </c>
    </row>
    <row r="33" spans="1:15" ht="22.5" customHeight="1">
      <c r="A33" s="28" t="s">
        <v>50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55</v>
      </c>
      <c r="N33" s="27">
        <v>15</v>
      </c>
      <c r="O33" s="27">
        <v>6906</v>
      </c>
    </row>
    <row r="34" spans="1:15" ht="11.25">
      <c r="A34" s="8" t="s">
        <v>56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1.25" customHeight="1">
      <c r="A35" s="28" t="s">
        <v>57</v>
      </c>
      <c r="B35" s="28"/>
      <c r="C35" s="28" t="s">
        <v>58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59</v>
      </c>
      <c r="N35" s="27">
        <v>168</v>
      </c>
      <c r="O35" s="27">
        <v>27358</v>
      </c>
    </row>
    <row r="36" spans="1:15" ht="22.5" customHeight="1">
      <c r="A36" s="28" t="s">
        <v>60</v>
      </c>
      <c r="B36" s="28"/>
      <c r="C36" s="28" t="s">
        <v>61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59</v>
      </c>
      <c r="N36" s="27">
        <v>7.5</v>
      </c>
      <c r="O36" s="27">
        <v>5420</v>
      </c>
    </row>
    <row r="37" spans="1:15" ht="22.5" customHeight="1">
      <c r="A37" s="28" t="s">
        <v>62</v>
      </c>
      <c r="B37" s="28"/>
      <c r="C37" s="28" t="s">
        <v>63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64</v>
      </c>
      <c r="N37" s="27">
        <v>6</v>
      </c>
      <c r="O37" s="27">
        <v>11174</v>
      </c>
    </row>
  </sheetData>
  <mergeCells count="91">
    <mergeCell ref="A36:B36"/>
    <mergeCell ref="C36:L36"/>
    <mergeCell ref="A37:B37"/>
    <mergeCell ref="C37:L37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2008-03-03T05:45:12Z</dcterms:modified>
  <cp:category/>
  <cp:version/>
  <cp:contentType/>
  <cp:contentStatus/>
</cp:coreProperties>
</file>