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<sst xmlns="http://schemas.openxmlformats.org/spreadsheetml/2006/main" count="65" uniqueCount="57">
  <si>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</si>
  <si>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</si>
  <si>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</si>
  <si>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</si>
  <si>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</si>
  <si>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</si>
  <si>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</si>
  <si>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</si>
  <si>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</si>
  <si>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</si>
  <si>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</si>
  <si>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</si>
  <si>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</si>
  <si>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</si>
  <si>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</si>
  <si>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</si>
  <si>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</si>
  <si>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</si>
  <si>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</si>
  <si>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</si>
  <si>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</si>
  <si>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</si>
  <si>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</si>
  <si>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Пушкина ул. 15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</si>
  <si>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</si>
  <si>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</si>
  <si>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</si>
  <si>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</si>
  <si>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</si>
  <si>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</si>
  <si>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</si>
  <si>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</si>
  <si>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</si>
  <si>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</si>
  <si>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</si>
  <si>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</si>
  <si>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</si>
  <si>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</si>
  <si>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(30.03.2010) Очистка кровли, сброс сосулек, наледи </t>
  </si>
  <si>
    <t>Внутридомовое обслуживание</t>
  </si>
  <si>
    <t xml:space="preserve">(30.07.2010) Вызов электрика </t>
  </si>
  <si>
    <t>Запуск системы отопления</t>
  </si>
  <si>
    <t xml:space="preserve">(30.09.2010) Запуск и регулировка системы отопления жилого дома </t>
  </si>
  <si>
    <t>Электроснабжение МОП</t>
  </si>
  <si>
    <t xml:space="preserve">(15.03.2010) Проверка на включение, осмотр эл. сетей в МОП, рвизия рубильника, смена плавких вставок, работа а/тр </t>
  </si>
  <si>
    <t>шт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</si>
  <si>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</si>
  <si>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</si>
  <si>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</si>
  <si>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Помещения общего пользования</t>
  </si>
  <si>
    <t xml:space="preserve">(30.07.2010) Ремонт надворного туалета </t>
  </si>
  <si>
    <t>Система электроснабжения</t>
  </si>
  <si>
    <t xml:space="preserve">(30.06.2010) Смена элпроводки </t>
  </si>
  <si>
    <t>м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</si>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</sst>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288</v>
      </c>
      <c r="J3" s="17"/>
      <c r="L3" s="19" t="s">
        <v>16</v>
      </c>
      <c r="M3" s="19"/>
      <c r="N3" s="19"/>
      <c r="O3" s="5">
        <v>117.9000015258789</v>
      </c>
    </row>
    <row r="4" spans="1:12" ht="9.7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9.75">
      <c r="F5" s="11" t="s">
        <v>17</v>
      </c>
      <c r="G5" s="11"/>
      <c r="H5" s="11"/>
      <c r="I5" s="18">
        <v>23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9032</v>
      </c>
      <c r="D8" s="16"/>
      <c r="E8" s="16">
        <v>9472</v>
      </c>
      <c r="F8" s="16"/>
      <c r="G8" s="16">
        <v>877</v>
      </c>
      <c r="H8" s="16"/>
      <c r="I8" s="8"/>
      <c r="J8" s="16">
        <f aca="true" t="shared" si="0" ref="J8:J15">C8+E8+G8</f>
        <v>19381</v>
      </c>
      <c r="K8" s="16"/>
      <c r="M8" s="3"/>
    </row>
    <row r="9" spans="1:13" ht="9.75">
      <c r="A9" s="14" t="s">
        <v>9</v>
      </c>
      <c r="B9" s="15"/>
      <c r="C9" s="12">
        <v>-35445</v>
      </c>
      <c r="D9" s="13"/>
      <c r="E9" s="12">
        <v>5551</v>
      </c>
      <c r="F9" s="13"/>
      <c r="G9" s="12">
        <v>1911</v>
      </c>
      <c r="H9" s="13"/>
      <c r="I9" s="8"/>
      <c r="J9" s="12">
        <f t="shared" si="0"/>
        <v>-27983</v>
      </c>
      <c r="K9" s="13"/>
      <c r="M9" s="3"/>
    </row>
    <row r="10" spans="1:13" ht="9.75">
      <c r="A10" s="25" t="s">
        <v>5</v>
      </c>
      <c r="B10" s="25"/>
      <c r="C10" s="16">
        <v>17076</v>
      </c>
      <c r="D10" s="16"/>
      <c r="E10" s="16">
        <v>17904</v>
      </c>
      <c r="F10" s="16"/>
      <c r="G10" s="16">
        <v>2160</v>
      </c>
      <c r="H10" s="16"/>
      <c r="I10" s="8"/>
      <c r="J10" s="16">
        <f t="shared" si="0"/>
        <v>37140</v>
      </c>
      <c r="K10" s="16"/>
      <c r="M10" s="3"/>
    </row>
    <row r="11" spans="1:13" ht="9.75">
      <c r="A11" s="25" t="s">
        <v>6</v>
      </c>
      <c r="B11" s="25"/>
      <c r="C11" s="16">
        <v>8044</v>
      </c>
      <c r="D11" s="16"/>
      <c r="E11" s="16">
        <v>8432</v>
      </c>
      <c r="F11" s="16"/>
      <c r="G11" s="16">
        <v>1283</v>
      </c>
      <c r="H11" s="16"/>
      <c r="I11" s="8"/>
      <c r="J11" s="16">
        <f t="shared" si="0"/>
        <v>17759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26567</v>
      </c>
      <c r="D13" s="16"/>
      <c r="E13" s="16">
        <v>14790</v>
      </c>
      <c r="F13" s="16"/>
      <c r="G13" s="16">
        <v>0</v>
      </c>
      <c r="H13" s="16"/>
      <c r="I13" s="8"/>
      <c r="J13" s="16">
        <f t="shared" si="0"/>
        <v>41357</v>
      </c>
      <c r="K13" s="16"/>
      <c r="M13" s="3"/>
    </row>
    <row r="14" spans="1:13" ht="9.75">
      <c r="A14" s="25" t="s">
        <v>11</v>
      </c>
      <c r="B14" s="25"/>
      <c r="C14" s="27">
        <f>C9+C11-C13</f>
        <v>-53968</v>
      </c>
      <c r="D14" s="27"/>
      <c r="E14" s="27">
        <f>E9+E11-E13</f>
        <v>-807</v>
      </c>
      <c r="F14" s="27"/>
      <c r="G14" s="27">
        <f>G9+G11-G13</f>
        <v>3194</v>
      </c>
      <c r="H14" s="27"/>
      <c r="I14" s="9"/>
      <c r="J14" s="27">
        <f t="shared" si="0"/>
        <v>-51581</v>
      </c>
      <c r="K14" s="27"/>
      <c r="M14" s="3"/>
    </row>
    <row r="15" spans="1:13" ht="9.75">
      <c r="A15" s="25" t="s">
        <v>22</v>
      </c>
      <c r="B15" s="25"/>
      <c r="C15" s="26">
        <v>4.940000057220459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11.649999856948853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288</v>
      </c>
      <c r="O21" s="32">
        <v>12807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288</v>
      </c>
      <c r="O22" s="32">
        <v>2391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288</v>
      </c>
      <c r="O23" s="32">
        <v>742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1723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80</v>
      </c>
      <c r="O25" s="32">
        <v>1264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232</v>
      </c>
    </row>
    <row r="27" spans="1:15" ht="22.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1586</v>
      </c>
    </row>
    <row r="28" spans="1:15" ht="22.5" customHeight="1">
      <c r="A28" s="33" t="s">
        <v>43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45</v>
      </c>
      <c r="N28" s="31"/>
      <c r="O28" s="32">
        <v>839</v>
      </c>
    </row>
    <row r="29" spans="1:15" ht="22.5" customHeight="1">
      <c r="A29" s="33" t="s">
        <v>46</v>
      </c>
      <c r="B29" s="33"/>
      <c r="C29" s="33" t="s">
        <v>47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4983</v>
      </c>
    </row>
    <row r="30" spans="1:15" ht="9.75">
      <c r="A30" s="22" t="s">
        <v>48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22.5" customHeight="1">
      <c r="A31" s="33" t="s">
        <v>49</v>
      </c>
      <c r="B31" s="33"/>
      <c r="C31" s="33" t="s">
        <v>50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1</v>
      </c>
      <c r="O31" s="32">
        <v>3805</v>
      </c>
    </row>
    <row r="32" spans="1:15" ht="22.5" customHeight="1">
      <c r="A32" s="33" t="s">
        <v>51</v>
      </c>
      <c r="B32" s="33"/>
      <c r="C32" s="33" t="s">
        <v>52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53</v>
      </c>
      <c r="N32" s="31">
        <v>22</v>
      </c>
      <c r="O32" s="32">
        <v>8478</v>
      </c>
    </row>
    <row r="33" spans="1:15" ht="45" customHeight="1">
      <c r="A33" s="33" t="s">
        <v>54</v>
      </c>
      <c r="B33" s="33"/>
      <c r="C33" s="33" t="s">
        <v>55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31</v>
      </c>
      <c r="N33" s="31">
        <v>14</v>
      </c>
      <c r="O33" s="32">
        <v>2507</v>
      </c>
    </row>
    <row r="35" ht="9.75">
      <c r="A35" s="1" t="s">
        <v>56</v>
      </c>
    </row>
  </sheetData>
  <mergeCells count="84">
    <mergeCell ref="A32:B32"/>
    <mergeCell ref="C32:L32"/>
    <mergeCell ref="A33:B33"/>
    <mergeCell ref="C33:L33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2010-12-21T05:11:49Z</dcterms:modified>
  <cp:category/>
  <cp:version/>
  <cp:contentType/>
  <cp:contentStatus/>
</cp:coreProperties>
</file>