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<sst xmlns="http://schemas.openxmlformats.org/spreadsheetml/2006/main" count="89" uniqueCount="68">
  <si>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</si>
  <si>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</si>
  <si>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</si>
  <si>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</si>
  <si>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</si>
  <si>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</si>
  <si>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</si>
  <si>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</si>
  <si>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</si>
  <si>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</si>
  <si>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</si>
  <si>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</si>
  <si>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</si>
  <si>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</si>
  <si>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</si>
  <si>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</si>
  <si>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</si>
  <si>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</si>
  <si>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</si>
  <si>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</si>
  <si>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</si>
  <si>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</si>
  <si>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</si>
  <si>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Пушкина ул. 21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</si>
  <si>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</si>
  <si>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</si>
  <si>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</si>
  <si>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</si>
  <si>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</si>
  <si>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</si>
  <si>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</si>
  <si>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</si>
  <si>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</si>
  <si>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</si>
  <si>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</si>
  <si>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</si>
  <si>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</si>
  <si>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</si>
  <si>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(14.01.2010) Очистка кровли от снега </t>
  </si>
  <si>
    <t>Внутридомовое обслуживание</t>
  </si>
  <si>
    <t xml:space="preserve">(13.05.2010) Ревизия смесителя на кухне кв. 7 </t>
  </si>
  <si>
    <t>шт</t>
  </si>
  <si>
    <t xml:space="preserve">(10.05.2010) Ревизия смывного бочка кв.3 </t>
  </si>
  <si>
    <t xml:space="preserve">(30.11.2010) Перезапуск стояков </t>
  </si>
  <si>
    <t xml:space="preserve">(30.09.2010) Ремонт распредкоробки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</si>
  <si>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</si>
  <si>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</si>
  <si>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</si>
  <si>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(30.05.2010) Очистка газонов отмусора, вывоз на отвал (3 м3) </t>
  </si>
  <si>
    <t xml:space="preserve">(14.01.2010) Очистка придомовой территории от снега </t>
  </si>
  <si>
    <t xml:space="preserve">(30.10.2010) Очистка газонов от случайного мусора 220 м.кв., вывоз мусора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</si>
  <si>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</si>
  <si>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</si>
  <si>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</si>
  <si>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</si>
  <si>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</si>
  <si>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(28.02.2010) Ремонт козырька над крыльцом </t>
  </si>
  <si>
    <t xml:space="preserve">(05.06.2010) Ремонт кровли </t>
  </si>
  <si>
    <t>Система отопления</t>
  </si>
  <si>
    <t xml:space="preserve">(30.03.2010) Смена задвижки д=40мм -2шт., врезка - 2шт., смена трубы д=40мм </t>
  </si>
  <si>
    <t>м</t>
  </si>
  <si>
    <t>Система канализации</t>
  </si>
  <si>
    <t xml:space="preserve">(04.04.2010) Ревизия смывного бачка </t>
  </si>
  <si>
    <t>Система электроснабжения</t>
  </si>
  <si>
    <t xml:space="preserve">(30.03.2010) Смена эл.выключателя, звонка, эл.провода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</si>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</sst>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291.79998779296875</v>
      </c>
      <c r="J3" s="17"/>
      <c r="L3" s="19" t="s">
        <v>16</v>
      </c>
      <c r="M3" s="19"/>
      <c r="N3" s="19"/>
      <c r="O3" s="5">
        <v>141.10000610351562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4456</v>
      </c>
      <c r="D8" s="16"/>
      <c r="E8" s="16">
        <v>4937</v>
      </c>
      <c r="F8" s="16"/>
      <c r="G8" s="16">
        <v>678</v>
      </c>
      <c r="H8" s="16"/>
      <c r="I8" s="8"/>
      <c r="J8" s="16">
        <f aca="true" t="shared" si="0" ref="J8:J15">C8+E8+G8</f>
        <v>10071</v>
      </c>
      <c r="K8" s="16"/>
      <c r="M8" s="3"/>
    </row>
    <row r="9" spans="1:13" ht="9.75">
      <c r="A9" s="14" t="s">
        <v>9</v>
      </c>
      <c r="B9" s="15"/>
      <c r="C9" s="12">
        <v>-27554</v>
      </c>
      <c r="D9" s="13"/>
      <c r="E9" s="12">
        <v>36899</v>
      </c>
      <c r="F9" s="13"/>
      <c r="G9" s="12">
        <v>5640</v>
      </c>
      <c r="H9" s="13"/>
      <c r="I9" s="8"/>
      <c r="J9" s="12">
        <f t="shared" si="0"/>
        <v>14985</v>
      </c>
      <c r="K9" s="13"/>
      <c r="M9" s="3"/>
    </row>
    <row r="10" spans="1:13" ht="9.75">
      <c r="A10" s="25" t="s">
        <v>5</v>
      </c>
      <c r="B10" s="25"/>
      <c r="C10" s="16">
        <v>18168</v>
      </c>
      <c r="D10" s="16"/>
      <c r="E10" s="16">
        <v>20184</v>
      </c>
      <c r="F10" s="16"/>
      <c r="G10" s="16">
        <v>2592</v>
      </c>
      <c r="H10" s="16"/>
      <c r="I10" s="8"/>
      <c r="J10" s="16">
        <f t="shared" si="0"/>
        <v>40944</v>
      </c>
      <c r="K10" s="16"/>
      <c r="M10" s="3"/>
    </row>
    <row r="11" spans="1:13" ht="9.75">
      <c r="A11" s="25" t="s">
        <v>6</v>
      </c>
      <c r="B11" s="25"/>
      <c r="C11" s="16">
        <v>13712</v>
      </c>
      <c r="D11" s="16"/>
      <c r="E11" s="16">
        <v>15247</v>
      </c>
      <c r="F11" s="16"/>
      <c r="G11" s="16">
        <v>1914</v>
      </c>
      <c r="H11" s="16"/>
      <c r="I11" s="8"/>
      <c r="J11" s="16">
        <f t="shared" si="0"/>
        <v>30873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22319</v>
      </c>
      <c r="D13" s="16"/>
      <c r="E13" s="16">
        <v>30747</v>
      </c>
      <c r="F13" s="16"/>
      <c r="G13" s="16">
        <v>0</v>
      </c>
      <c r="H13" s="16"/>
      <c r="I13" s="8"/>
      <c r="J13" s="16">
        <f t="shared" si="0"/>
        <v>53066</v>
      </c>
      <c r="K13" s="16"/>
      <c r="M13" s="3"/>
    </row>
    <row r="14" spans="1:13" ht="9.75">
      <c r="A14" s="25" t="s">
        <v>11</v>
      </c>
      <c r="B14" s="25"/>
      <c r="C14" s="27">
        <f>C9+C11-C13</f>
        <v>-36161</v>
      </c>
      <c r="D14" s="27"/>
      <c r="E14" s="27">
        <f>E9+E11-E13</f>
        <v>21399</v>
      </c>
      <c r="F14" s="27"/>
      <c r="G14" s="27">
        <f>G9+G11-G13</f>
        <v>7554</v>
      </c>
      <c r="H14" s="27"/>
      <c r="I14" s="9"/>
      <c r="J14" s="27">
        <f t="shared" si="0"/>
        <v>-7208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292</v>
      </c>
      <c r="O21" s="32">
        <v>1183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292</v>
      </c>
      <c r="O22" s="32">
        <v>2544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292</v>
      </c>
      <c r="O23" s="32">
        <v>819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1627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120</v>
      </c>
      <c r="O25" s="32">
        <v>2067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752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642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2</v>
      </c>
      <c r="O28" s="32">
        <v>1023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372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1154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120</v>
      </c>
      <c r="O31" s="32">
        <v>2820</v>
      </c>
    </row>
    <row r="32" spans="1:15" ht="11.25" customHeight="1">
      <c r="A32" s="33" t="s">
        <v>47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18</v>
      </c>
      <c r="O32" s="32">
        <v>41</v>
      </c>
    </row>
    <row r="33" spans="1:15" ht="22.5" customHeight="1">
      <c r="A33" s="33" t="s">
        <v>47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5</v>
      </c>
      <c r="O33" s="32">
        <v>4763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2512</v>
      </c>
    </row>
    <row r="35" spans="1:15" ht="9.75">
      <c r="A35" s="22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41</v>
      </c>
      <c r="N36" s="31">
        <v>1</v>
      </c>
      <c r="O36" s="32">
        <v>4155</v>
      </c>
    </row>
    <row r="37" spans="1:15" ht="11.25" customHeight="1">
      <c r="A37" s="33" t="s">
        <v>55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28</v>
      </c>
      <c r="N37" s="31">
        <v>20</v>
      </c>
      <c r="O37" s="32">
        <v>4036</v>
      </c>
    </row>
    <row r="38" spans="1:15" ht="22.5" customHeight="1">
      <c r="A38" s="33" t="s">
        <v>58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60</v>
      </c>
      <c r="N38" s="31">
        <v>1</v>
      </c>
      <c r="O38" s="32">
        <v>17783</v>
      </c>
    </row>
    <row r="39" spans="1:15" ht="22.5" customHeight="1">
      <c r="A39" s="33" t="s">
        <v>61</v>
      </c>
      <c r="B39" s="33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41</v>
      </c>
      <c r="N39" s="31">
        <v>1</v>
      </c>
      <c r="O39" s="32">
        <v>479</v>
      </c>
    </row>
    <row r="40" spans="1:15" ht="22.5" customHeight="1">
      <c r="A40" s="33" t="s">
        <v>63</v>
      </c>
      <c r="B40" s="33"/>
      <c r="C40" s="33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60</v>
      </c>
      <c r="N40" s="31">
        <v>10</v>
      </c>
      <c r="O40" s="32">
        <v>1468</v>
      </c>
    </row>
    <row r="41" spans="1:15" ht="45" customHeight="1">
      <c r="A41" s="33" t="s">
        <v>65</v>
      </c>
      <c r="B41" s="33"/>
      <c r="C41" s="33" t="s">
        <v>66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31</v>
      </c>
      <c r="N41" s="31">
        <v>14</v>
      </c>
      <c r="O41" s="32">
        <v>2826</v>
      </c>
    </row>
    <row r="43" ht="9.75">
      <c r="A43" s="1" t="s">
        <v>67</v>
      </c>
    </row>
  </sheetData>
  <mergeCells count="100">
    <mergeCell ref="A40:B40"/>
    <mergeCell ref="C40:L40"/>
    <mergeCell ref="A41:B41"/>
    <mergeCell ref="C41:L41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2010-12-21T05:12:17Z</dcterms:modified>
  <cp:category/>
  <cp:version/>
  <cp:contentType/>
  <cp:contentStatus/>
</cp:coreProperties>
</file>