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<sst xmlns="http://schemas.openxmlformats.org/spreadsheetml/2006/main" count="68" uniqueCount="55">
  <si>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</si>
  <si>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</si>
  <si>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</si>
  <si>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</si>
  <si>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</si>
  <si>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</si>
  <si>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</si>
  <si>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</si>
  <si>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</si>
  <si>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</si>
  <si>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</si>
  <si>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</si>
  <si>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</si>
  <si>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</si>
  <si>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</si>
  <si>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</si>
  <si>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</si>
  <si>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</si>
  <si>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</si>
  <si>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</si>
  <si>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</si>
  <si>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</si>
  <si>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</si>
  <si>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ул. 38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</si>
  <si>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</si>
  <si>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</si>
  <si>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</si>
  <si>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</si>
  <si>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</si>
  <si>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</si>
  <si>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</si>
  <si>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</si>
  <si>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</si>
  <si>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</si>
  <si>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</si>
  <si>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</si>
  <si>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</si>
  <si>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</si>
  <si>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(15.03.2010) Очистка кровли от снега </t>
  </si>
  <si>
    <t xml:space="preserve">(03.03.2010) Очистка кровли от снега </t>
  </si>
  <si>
    <t>Внутридомовое обслуживание</t>
  </si>
  <si>
    <t xml:space="preserve">(30.11.2010) Смена эл.ламп </t>
  </si>
  <si>
    <t xml:space="preserve">(30.05.2010) Вызов сантехника </t>
  </si>
  <si>
    <t>шт</t>
  </si>
  <si>
    <t xml:space="preserve">(30.07.2010) Ремонт светильника смена эл.ламп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</si>
  <si>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</si>
  <si>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</si>
  <si>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</si>
  <si>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(30.07.2010) Очистка газонов от мусора с погрузкой и вывозом на отвал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</si>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</sst>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609.5499877929688</v>
      </c>
      <c r="J3" s="17"/>
      <c r="L3" s="19" t="s">
        <v>16</v>
      </c>
      <c r="M3" s="19"/>
      <c r="N3" s="19"/>
      <c r="O3" s="5">
        <v>295.8999938964844</v>
      </c>
    </row>
    <row r="4" spans="1:12" ht="9.75">
      <c r="A4" s="1" t="s">
        <v>25</v>
      </c>
      <c r="F4" s="11" t="s">
        <v>7</v>
      </c>
      <c r="G4" s="11"/>
      <c r="H4" s="11"/>
      <c r="I4" s="18">
        <v>17</v>
      </c>
      <c r="J4" s="18"/>
      <c r="L4" s="3"/>
    </row>
    <row r="5" spans="6:10" ht="9.75">
      <c r="F5" s="11" t="s">
        <v>17</v>
      </c>
      <c r="G5" s="11"/>
      <c r="H5" s="11"/>
      <c r="I5" s="18">
        <v>37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11844</v>
      </c>
      <c r="D8" s="16"/>
      <c r="E8" s="16">
        <v>13355</v>
      </c>
      <c r="F8" s="16"/>
      <c r="G8" s="16">
        <v>1042</v>
      </c>
      <c r="H8" s="16"/>
      <c r="I8" s="8"/>
      <c r="J8" s="16">
        <f aca="true" t="shared" si="0" ref="J8:J15">C8+E8+G8</f>
        <v>26241</v>
      </c>
      <c r="K8" s="16"/>
      <c r="M8" s="3"/>
    </row>
    <row r="9" spans="1:13" ht="9.75">
      <c r="A9" s="14" t="s">
        <v>9</v>
      </c>
      <c r="B9" s="15"/>
      <c r="C9" s="12">
        <v>-22673</v>
      </c>
      <c r="D9" s="13"/>
      <c r="E9" s="12">
        <v>41782</v>
      </c>
      <c r="F9" s="13"/>
      <c r="G9" s="12">
        <v>11683</v>
      </c>
      <c r="H9" s="13"/>
      <c r="I9" s="8"/>
      <c r="J9" s="12">
        <f t="shared" si="0"/>
        <v>30792</v>
      </c>
      <c r="K9" s="13"/>
      <c r="M9" s="3"/>
    </row>
    <row r="10" spans="1:13" ht="9.75">
      <c r="A10" s="25" t="s">
        <v>5</v>
      </c>
      <c r="B10" s="25"/>
      <c r="C10" s="16">
        <v>37680</v>
      </c>
      <c r="D10" s="16"/>
      <c r="E10" s="16">
        <v>42172</v>
      </c>
      <c r="F10" s="16"/>
      <c r="G10" s="16">
        <v>5436</v>
      </c>
      <c r="H10" s="16"/>
      <c r="I10" s="8"/>
      <c r="J10" s="16">
        <f t="shared" si="0"/>
        <v>85288</v>
      </c>
      <c r="K10" s="16"/>
      <c r="M10" s="3"/>
    </row>
    <row r="11" spans="1:13" ht="9.75">
      <c r="A11" s="25" t="s">
        <v>6</v>
      </c>
      <c r="B11" s="25"/>
      <c r="C11" s="16">
        <v>25836</v>
      </c>
      <c r="D11" s="16"/>
      <c r="E11" s="16">
        <v>28817</v>
      </c>
      <c r="F11" s="16"/>
      <c r="G11" s="16">
        <v>4394</v>
      </c>
      <c r="H11" s="16"/>
      <c r="I11" s="8"/>
      <c r="J11" s="16">
        <f t="shared" si="0"/>
        <v>59047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22437</v>
      </c>
      <c r="D13" s="16"/>
      <c r="E13" s="16">
        <v>5904</v>
      </c>
      <c r="F13" s="16"/>
      <c r="G13" s="16">
        <v>0</v>
      </c>
      <c r="H13" s="16"/>
      <c r="I13" s="8"/>
      <c r="J13" s="16">
        <f t="shared" si="0"/>
        <v>28341</v>
      </c>
      <c r="K13" s="16"/>
      <c r="M13" s="3"/>
    </row>
    <row r="14" spans="1:13" ht="9.75">
      <c r="A14" s="25" t="s">
        <v>11</v>
      </c>
      <c r="B14" s="25"/>
      <c r="C14" s="27">
        <f>C9+C11-C13</f>
        <v>-19274</v>
      </c>
      <c r="D14" s="27"/>
      <c r="E14" s="27">
        <f>E9+E11-E13</f>
        <v>64695</v>
      </c>
      <c r="F14" s="27"/>
      <c r="G14" s="27">
        <f>G9+G11-G13</f>
        <v>16077</v>
      </c>
      <c r="H14" s="27"/>
      <c r="I14" s="9"/>
      <c r="J14" s="27">
        <f t="shared" si="0"/>
        <v>61498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610</v>
      </c>
      <c r="O21" s="32">
        <v>2470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610</v>
      </c>
      <c r="O22" s="32">
        <v>5275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610</v>
      </c>
      <c r="O23" s="32">
        <v>1706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2619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180</v>
      </c>
      <c r="O25" s="32">
        <v>1019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101</v>
      </c>
      <c r="O26" s="32">
        <v>572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3</v>
      </c>
      <c r="O27" s="32">
        <v>243</v>
      </c>
    </row>
    <row r="28" spans="1:15" ht="22.5" customHeight="1">
      <c r="A28" s="33" t="s">
        <v>40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246</v>
      </c>
    </row>
    <row r="29" spans="1:15" ht="22.5" customHeight="1">
      <c r="A29" s="33" t="s">
        <v>40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2</v>
      </c>
      <c r="O29" s="32">
        <v>259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2918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130</v>
      </c>
      <c r="O31" s="32">
        <v>1063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4047</v>
      </c>
    </row>
    <row r="33" spans="1:15" ht="9.75">
      <c r="A33" s="22" t="s">
        <v>51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4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31</v>
      </c>
      <c r="N34" s="31">
        <v>14</v>
      </c>
      <c r="O34" s="32">
        <v>5904</v>
      </c>
    </row>
    <row r="36" ht="9.75">
      <c r="A36" s="1" t="s">
        <v>54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2010-12-21T05:14:47Z</dcterms:modified>
  <cp:category/>
  <cp:version/>
  <cp:contentType/>
  <cp:contentStatus/>
</cp:coreProperties>
</file>