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<sst xmlns="http://schemas.openxmlformats.org/spreadsheetml/2006/main" count="68" uniqueCount="57">
  <si>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</si>
  <si>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</si>
  <si>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</si>
  <si>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</si>
  <si>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</si>
  <si>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</si>
  <si>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</si>
  <si>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</si>
  <si>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</si>
  <si>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</si>
  <si>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</si>
  <si>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</si>
  <si>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</si>
  <si>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</si>
  <si>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</si>
  <si>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</si>
  <si>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</si>
  <si>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</si>
  <si>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</si>
  <si>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</si>
  <si>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</si>
  <si>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</si>
  <si>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</si>
  <si>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Пушкина ул. 42 А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</si>
  <si>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</si>
  <si>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</si>
  <si>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</si>
  <si>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</si>
  <si>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</si>
  <si>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</si>
  <si>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</si>
  <si>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</si>
  <si>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</si>
  <si>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</si>
  <si>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</si>
  <si>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</si>
  <si>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</si>
  <si>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</si>
  <si>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</si>
  <si>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</si>
  <si>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(30.07.2010) Очистка газонов от мусора с погрузкой и вывозом на отвал </t>
  </si>
  <si>
    <t xml:space="preserve">(30.06.2010) Очистка газонов от мусора с погрузкой и вывозом на отвал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</si>
  <si>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</si>
  <si>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</si>
  <si>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</si>
  <si>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Двери</t>
  </si>
  <si>
    <t xml:space="preserve">(30.10.2010) Установка входной металлической двери </t>
  </si>
  <si>
    <t>Полы</t>
  </si>
  <si>
    <t xml:space="preserve">(30.01.2010) Ремонт полов </t>
  </si>
  <si>
    <t>Система отопления</t>
  </si>
  <si>
    <t xml:space="preserve">(30.01.2010) Смена батарей </t>
  </si>
  <si>
    <t>шт</t>
  </si>
  <si>
    <t>Система канализации</t>
  </si>
  <si>
    <t xml:space="preserve">(30.01.2010) Смена канализационного стояка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</si>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</sst>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225.82000732421875</v>
      </c>
      <c r="J3" s="17"/>
      <c r="L3" s="19" t="s">
        <v>16</v>
      </c>
      <c r="M3" s="19"/>
      <c r="N3" s="19"/>
      <c r="O3" s="5">
        <v>64.04000091552734</v>
      </c>
    </row>
    <row r="4" spans="1:12" ht="9.7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9.75">
      <c r="F5" s="11" t="s">
        <v>17</v>
      </c>
      <c r="G5" s="11"/>
      <c r="H5" s="11"/>
      <c r="I5" s="18">
        <v>31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5103</v>
      </c>
      <c r="D8" s="16"/>
      <c r="E8" s="16">
        <v>5946</v>
      </c>
      <c r="F8" s="16"/>
      <c r="G8" s="16">
        <v>-382</v>
      </c>
      <c r="H8" s="16"/>
      <c r="I8" s="8"/>
      <c r="J8" s="16">
        <f aca="true" t="shared" si="0" ref="J8:J15">C8+E8+G8</f>
        <v>10667</v>
      </c>
      <c r="K8" s="16"/>
      <c r="M8" s="3"/>
    </row>
    <row r="9" spans="1:13" ht="9.75">
      <c r="A9" s="14" t="s">
        <v>9</v>
      </c>
      <c r="B9" s="15"/>
      <c r="C9" s="12">
        <v>-22724</v>
      </c>
      <c r="D9" s="13"/>
      <c r="E9" s="12">
        <v>23851</v>
      </c>
      <c r="F9" s="13"/>
      <c r="G9" s="12">
        <v>3147</v>
      </c>
      <c r="H9" s="13"/>
      <c r="I9" s="8"/>
      <c r="J9" s="12">
        <f t="shared" si="0"/>
        <v>4274</v>
      </c>
      <c r="K9" s="13"/>
      <c r="M9" s="3"/>
    </row>
    <row r="10" spans="1:13" ht="9.75">
      <c r="A10" s="25" t="s">
        <v>5</v>
      </c>
      <c r="B10" s="25"/>
      <c r="C10" s="16">
        <v>15094</v>
      </c>
      <c r="D10" s="16"/>
      <c r="E10" s="16">
        <v>16758</v>
      </c>
      <c r="F10" s="16"/>
      <c r="G10" s="16">
        <v>1268</v>
      </c>
      <c r="H10" s="16"/>
      <c r="I10" s="8"/>
      <c r="J10" s="16">
        <f t="shared" si="0"/>
        <v>33120</v>
      </c>
      <c r="K10" s="16"/>
      <c r="M10" s="3"/>
    </row>
    <row r="11" spans="1:13" ht="9.75">
      <c r="A11" s="25" t="s">
        <v>6</v>
      </c>
      <c r="B11" s="25"/>
      <c r="C11" s="16">
        <v>9991</v>
      </c>
      <c r="D11" s="16"/>
      <c r="E11" s="16">
        <v>10812</v>
      </c>
      <c r="F11" s="16"/>
      <c r="G11" s="16">
        <v>1650</v>
      </c>
      <c r="H11" s="16"/>
      <c r="I11" s="8"/>
      <c r="J11" s="16">
        <f t="shared" si="0"/>
        <v>22453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11846</v>
      </c>
      <c r="D13" s="16"/>
      <c r="E13" s="16">
        <v>32248</v>
      </c>
      <c r="F13" s="16"/>
      <c r="G13" s="16">
        <v>0</v>
      </c>
      <c r="H13" s="16"/>
      <c r="I13" s="8"/>
      <c r="J13" s="16">
        <f t="shared" si="0"/>
        <v>44094</v>
      </c>
      <c r="K13" s="16"/>
      <c r="M13" s="3"/>
    </row>
    <row r="14" spans="1:13" ht="9.75">
      <c r="A14" s="25" t="s">
        <v>11</v>
      </c>
      <c r="B14" s="25"/>
      <c r="C14" s="27">
        <f>C9+C11-C13</f>
        <v>-24579</v>
      </c>
      <c r="D14" s="27"/>
      <c r="E14" s="27">
        <f>E9+E11-E13</f>
        <v>2415</v>
      </c>
      <c r="F14" s="27"/>
      <c r="G14" s="27">
        <f>G9+G11-G13</f>
        <v>4797</v>
      </c>
      <c r="H14" s="27"/>
      <c r="I14" s="9"/>
      <c r="J14" s="27">
        <f t="shared" si="0"/>
        <v>-17367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226</v>
      </c>
      <c r="O21" s="32">
        <v>915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226</v>
      </c>
      <c r="O22" s="32">
        <v>2113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226</v>
      </c>
      <c r="O23" s="32">
        <v>662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1832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1948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130</v>
      </c>
      <c r="O26" s="32">
        <v>1226</v>
      </c>
    </row>
    <row r="27" spans="1:15" ht="22.5" customHeight="1">
      <c r="A27" s="33" t="s">
        <v>39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28</v>
      </c>
      <c r="N27" s="31">
        <v>90</v>
      </c>
      <c r="O27" s="32">
        <v>978</v>
      </c>
    </row>
    <row r="28" spans="1:15" ht="22.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2172</v>
      </c>
    </row>
    <row r="29" spans="1:15" ht="9.75">
      <c r="A29" s="22" t="s">
        <v>44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1.2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1</v>
      </c>
      <c r="O30" s="32">
        <v>7916</v>
      </c>
    </row>
    <row r="31" spans="1:15" ht="11.2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28</v>
      </c>
      <c r="N31" s="31">
        <v>12</v>
      </c>
      <c r="O31" s="32">
        <v>11781</v>
      </c>
    </row>
    <row r="32" spans="1:15" ht="11.2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51</v>
      </c>
      <c r="N32" s="31">
        <v>3</v>
      </c>
      <c r="O32" s="32">
        <v>7758</v>
      </c>
    </row>
    <row r="33" spans="1:15" ht="22.5" customHeight="1">
      <c r="A33" s="33" t="s">
        <v>52</v>
      </c>
      <c r="B33" s="33"/>
      <c r="C33" s="33" t="s">
        <v>53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36</v>
      </c>
      <c r="N33" s="31">
        <v>1</v>
      </c>
      <c r="O33" s="32">
        <v>2447</v>
      </c>
    </row>
    <row r="34" spans="1:15" ht="45" customHeight="1">
      <c r="A34" s="33" t="s">
        <v>54</v>
      </c>
      <c r="B34" s="33"/>
      <c r="C34" s="33" t="s">
        <v>55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31</v>
      </c>
      <c r="N34" s="31">
        <v>14</v>
      </c>
      <c r="O34" s="32">
        <v>2346</v>
      </c>
    </row>
    <row r="36" ht="9.75">
      <c r="A36" s="1" t="s">
        <v>56</v>
      </c>
    </row>
  </sheetData>
  <mergeCells count="86">
    <mergeCell ref="A34:B34"/>
    <mergeCell ref="C34:L34"/>
    <mergeCell ref="A32:B32"/>
    <mergeCell ref="C32:L32"/>
    <mergeCell ref="A33:B33"/>
    <mergeCell ref="C33:L33"/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2010-12-21T05:15:56Z</dcterms:modified>
  <cp:category/>
  <cp:version/>
  <cp:contentType/>
  <cp:contentStatus/>
</cp:coreProperties>
</file>