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<sst xmlns="http://schemas.openxmlformats.org/spreadsheetml/2006/main" count="119" uniqueCount="81">
  <si>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</si>
  <si>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</si>
  <si>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</si>
  <si>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</si>
  <si>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</si>
  <si>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</si>
  <si>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</si>
  <si>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</si>
  <si>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</si>
  <si>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</si>
  <si>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</si>
  <si>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</si>
  <si>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</si>
  <si>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</si>
  <si>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</si>
  <si>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</si>
  <si>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</si>
  <si>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</si>
  <si>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</si>
  <si>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</si>
  <si>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</si>
  <si>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</si>
  <si>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</si>
  <si>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5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</si>
  <si>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</si>
  <si>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</si>
  <si>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</si>
  <si>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</si>
  <si>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</si>
  <si>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</si>
  <si>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</si>
  <si>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</si>
  <si>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</si>
  <si>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</si>
  <si>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</si>
  <si>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</si>
  <si>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</si>
  <si>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</si>
  <si>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</si>
  <si>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 xml:space="preserve">(15.03.2010) Очистка кровли от снега </t>
  </si>
  <si>
    <t>Внутридомовое обслуживание</t>
  </si>
  <si>
    <t xml:space="preserve">(30.11.2010) Смена автомата ТДМ-25А </t>
  </si>
  <si>
    <t xml:space="preserve">(30.07.2010) Смена эл.ламп </t>
  </si>
  <si>
    <t xml:space="preserve">(30.05.2010) Вызов сантехника </t>
  </si>
  <si>
    <t>шт</t>
  </si>
  <si>
    <t xml:space="preserve">(30.09.2010) Вызов сантехника </t>
  </si>
  <si>
    <t xml:space="preserve">(30.07.2010) Смена выключателя, эл.ламп </t>
  </si>
  <si>
    <t xml:space="preserve">(30.10.2010) Регулировка системы отопления в кв.19, 31, 10, 36 </t>
  </si>
  <si>
    <t xml:space="preserve">(30.11.2010) Ликвидация воздушной пробки </t>
  </si>
  <si>
    <t xml:space="preserve">(30.09.2010) Отключение и включение стояков системы отопления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</si>
  <si>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</si>
  <si>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</si>
  <si>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</si>
  <si>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(28.01.2010) Проверка на включение, ППР эл.сетей </t>
  </si>
  <si>
    <t xml:space="preserve">(30.01.2010) Ревизия эл. щита, проврка на включение, смена автомата </t>
  </si>
  <si>
    <t>Уборка территории</t>
  </si>
  <si>
    <t xml:space="preserve">(30.07.2010) Очистка территории от мусора с вывозом на отвал, работа МТЗ-80 - 3 часа </t>
  </si>
  <si>
    <t>м3</t>
  </si>
  <si>
    <t xml:space="preserve">(30.08.2010) Очистка территории от мусора с вывозом на отвал </t>
  </si>
  <si>
    <t xml:space="preserve">(30.04.2010) Работа грейфера </t>
  </si>
  <si>
    <t>м/ч</t>
  </si>
  <si>
    <t>Гидравлические испытания</t>
  </si>
  <si>
    <t xml:space="preserve">(30.06.2010) Подготовка к гидравлическому испытанию УУ </t>
  </si>
  <si>
    <t xml:space="preserve">(30.06.2010) Гидравлические испытания с/о </t>
  </si>
  <si>
    <t>Текущий ремонт</t>
  </si>
  <si>
    <t>Крыша</t>
  </si>
  <si>
    <t xml:space="preserve">(30.09.2010) Ремонт мягкой кровли над кв. 21, 23 </t>
  </si>
  <si>
    <t>Система отопления</t>
  </si>
  <si>
    <t xml:space="preserve">(30.08.2010) Смена манометров 4шт., смена вентилей </t>
  </si>
  <si>
    <t>Система ГВС</t>
  </si>
  <si>
    <t xml:space="preserve">(30.10.2010) Установка теплообменника </t>
  </si>
  <si>
    <t>Система канализации</t>
  </si>
  <si>
    <t xml:space="preserve">(30.10.2010) Смена унитаза </t>
  </si>
  <si>
    <t>Система электроснабжения</t>
  </si>
  <si>
    <t xml:space="preserve">(30.03.2010) Ремонт электропроводки </t>
  </si>
  <si>
    <t>мп</t>
  </si>
  <si>
    <t xml:space="preserve">(30.01.2010) Смена пакетника, смена автоматов, проверка на включение, установка дипрейки </t>
  </si>
  <si>
    <t xml:space="preserve">(30.05.2010) Ремонт электроповодки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</si>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</sst>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1188.0999755859375</v>
      </c>
      <c r="J3" s="17"/>
      <c r="L3" s="19" t="s">
        <v>16</v>
      </c>
      <c r="M3" s="19"/>
      <c r="N3" s="19"/>
      <c r="O3" s="5">
        <v>827.9000244140625</v>
      </c>
    </row>
    <row r="4" spans="1:12" ht="9.75">
      <c r="A4" s="1" t="s">
        <v>25</v>
      </c>
      <c r="F4" s="11" t="s">
        <v>7</v>
      </c>
      <c r="G4" s="11"/>
      <c r="H4" s="11"/>
      <c r="I4" s="18">
        <v>50</v>
      </c>
      <c r="J4" s="18"/>
      <c r="L4" s="3"/>
    </row>
    <row r="5" spans="6:10" ht="9.75">
      <c r="F5" s="11" t="s">
        <v>17</v>
      </c>
      <c r="G5" s="11"/>
      <c r="H5" s="11"/>
      <c r="I5" s="18">
        <v>71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28212</v>
      </c>
      <c r="D8" s="16"/>
      <c r="E8" s="16">
        <v>-40620</v>
      </c>
      <c r="F8" s="16"/>
      <c r="G8" s="16">
        <v>5353</v>
      </c>
      <c r="H8" s="16"/>
      <c r="I8" s="8"/>
      <c r="J8" s="16">
        <f aca="true" t="shared" si="0" ref="J8:J15">C8+E8+G8</f>
        <v>-7055</v>
      </c>
      <c r="K8" s="16"/>
      <c r="M8" s="3"/>
    </row>
    <row r="9" spans="1:13" ht="9.75">
      <c r="A9" s="14" t="s">
        <v>9</v>
      </c>
      <c r="B9" s="15"/>
      <c r="C9" s="12">
        <v>-139740</v>
      </c>
      <c r="D9" s="13"/>
      <c r="E9" s="12">
        <v>-46771</v>
      </c>
      <c r="F9" s="13"/>
      <c r="G9" s="12">
        <v>10938</v>
      </c>
      <c r="H9" s="13"/>
      <c r="I9" s="8"/>
      <c r="J9" s="12">
        <f t="shared" si="0"/>
        <v>-175573</v>
      </c>
      <c r="K9" s="13"/>
      <c r="M9" s="3"/>
    </row>
    <row r="10" spans="1:13" ht="9.75">
      <c r="A10" s="25" t="s">
        <v>5</v>
      </c>
      <c r="B10" s="25"/>
      <c r="C10" s="16">
        <v>77822</v>
      </c>
      <c r="D10" s="16"/>
      <c r="E10" s="16">
        <v>21876</v>
      </c>
      <c r="F10" s="16"/>
      <c r="G10" s="16">
        <v>15140</v>
      </c>
      <c r="H10" s="16"/>
      <c r="I10" s="8"/>
      <c r="J10" s="16">
        <f t="shared" si="0"/>
        <v>114838</v>
      </c>
      <c r="K10" s="16"/>
      <c r="M10" s="3"/>
    </row>
    <row r="11" spans="1:13" ht="9.75">
      <c r="A11" s="25" t="s">
        <v>6</v>
      </c>
      <c r="B11" s="25"/>
      <c r="C11" s="16">
        <v>49610</v>
      </c>
      <c r="D11" s="16"/>
      <c r="E11" s="16">
        <v>62496</v>
      </c>
      <c r="F11" s="16"/>
      <c r="G11" s="16">
        <v>9787</v>
      </c>
      <c r="H11" s="16"/>
      <c r="I11" s="8"/>
      <c r="J11" s="16">
        <f t="shared" si="0"/>
        <v>121893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62469</v>
      </c>
      <c r="D13" s="16"/>
      <c r="E13" s="16">
        <v>68747</v>
      </c>
      <c r="F13" s="16"/>
      <c r="G13" s="16">
        <v>0</v>
      </c>
      <c r="H13" s="16"/>
      <c r="I13" s="8"/>
      <c r="J13" s="16">
        <f t="shared" si="0"/>
        <v>131216</v>
      </c>
      <c r="K13" s="16"/>
      <c r="M13" s="3"/>
    </row>
    <row r="14" spans="1:13" ht="9.75">
      <c r="A14" s="25" t="s">
        <v>11</v>
      </c>
      <c r="B14" s="25"/>
      <c r="C14" s="27">
        <f>C9+C11-C13</f>
        <v>-152599</v>
      </c>
      <c r="D14" s="27"/>
      <c r="E14" s="27">
        <f>E9+E11-E13</f>
        <v>-53022</v>
      </c>
      <c r="F14" s="27"/>
      <c r="G14" s="27">
        <f>G9+G11-G13</f>
        <v>20725</v>
      </c>
      <c r="H14" s="27"/>
      <c r="I14" s="9"/>
      <c r="J14" s="27">
        <f t="shared" si="0"/>
        <v>-184896</v>
      </c>
      <c r="K14" s="27"/>
      <c r="M14" s="3"/>
    </row>
    <row r="15" spans="1:13" ht="9.75">
      <c r="A15" s="25" t="s">
        <v>22</v>
      </c>
      <c r="B15" s="25"/>
      <c r="C15" s="26">
        <v>5.389999866485596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13.899999856948853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1188</v>
      </c>
      <c r="O21" s="32">
        <v>4811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1188</v>
      </c>
      <c r="O22" s="32">
        <v>10895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1188</v>
      </c>
      <c r="O23" s="32">
        <v>2297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4133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</v>
      </c>
      <c r="O25" s="32">
        <v>34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822</v>
      </c>
      <c r="O26" s="32">
        <v>4653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356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7</v>
      </c>
      <c r="O28" s="32">
        <v>339</v>
      </c>
    </row>
    <row r="29" spans="1:15" ht="22.5" customHeight="1">
      <c r="A29" s="33" t="s">
        <v>40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246</v>
      </c>
    </row>
    <row r="30" spans="1:15" ht="22.5" customHeight="1">
      <c r="A30" s="33" t="s">
        <v>40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246</v>
      </c>
    </row>
    <row r="31" spans="1:15" ht="22.5" customHeight="1">
      <c r="A31" s="33" t="s">
        <v>40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6</v>
      </c>
      <c r="O31" s="32">
        <v>463</v>
      </c>
    </row>
    <row r="32" spans="1:15" ht="22.5" customHeight="1">
      <c r="A32" s="33" t="s">
        <v>40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4</v>
      </c>
      <c r="O32" s="32">
        <v>3128</v>
      </c>
    </row>
    <row r="33" spans="1:15" ht="22.5" customHeight="1">
      <c r="A33" s="33" t="s">
        <v>40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2</v>
      </c>
      <c r="O33" s="32">
        <v>677</v>
      </c>
    </row>
    <row r="34" spans="1:15" ht="22.5" customHeight="1">
      <c r="A34" s="33" t="s">
        <v>40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8</v>
      </c>
      <c r="O34" s="32">
        <v>1757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2431</v>
      </c>
    </row>
    <row r="36" spans="1:15" ht="22.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1</v>
      </c>
      <c r="O36" s="32">
        <v>892</v>
      </c>
    </row>
    <row r="37" spans="1:15" ht="22.5" customHeight="1">
      <c r="A37" s="33" t="s">
        <v>52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801</v>
      </c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4</v>
      </c>
      <c r="O38" s="32">
        <v>5645</v>
      </c>
    </row>
    <row r="39" spans="1:15" ht="22.5" customHeight="1">
      <c r="A39" s="33" t="s">
        <v>55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5</v>
      </c>
      <c r="O39" s="32">
        <v>7997</v>
      </c>
    </row>
    <row r="40" spans="1:15" ht="11.25" customHeight="1">
      <c r="A40" s="33" t="s">
        <v>55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60</v>
      </c>
      <c r="N40" s="31">
        <v>3.5</v>
      </c>
      <c r="O40" s="32">
        <v>2597</v>
      </c>
    </row>
    <row r="41" spans="1:15" ht="22.5" customHeight="1">
      <c r="A41" s="33" t="s">
        <v>61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36</v>
      </c>
      <c r="N41" s="31">
        <v>1</v>
      </c>
      <c r="O41" s="32">
        <v>5704</v>
      </c>
    </row>
    <row r="42" spans="1:15" ht="22.5" customHeight="1">
      <c r="A42" s="33" t="s">
        <v>61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36</v>
      </c>
      <c r="N42" s="31">
        <v>1</v>
      </c>
      <c r="O42" s="32">
        <v>2367</v>
      </c>
    </row>
    <row r="43" spans="1:15" ht="9.75">
      <c r="A43" s="22" t="s">
        <v>64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1.25" customHeight="1">
      <c r="A44" s="33" t="s">
        <v>65</v>
      </c>
      <c r="B44" s="33"/>
      <c r="C44" s="33" t="s">
        <v>66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28</v>
      </c>
      <c r="N44" s="31">
        <v>70</v>
      </c>
      <c r="O44" s="32">
        <v>10126</v>
      </c>
    </row>
    <row r="45" spans="1:15" ht="11.25" customHeight="1">
      <c r="A45" s="33" t="s">
        <v>67</v>
      </c>
      <c r="B45" s="33"/>
      <c r="C45" s="33" t="s">
        <v>68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36</v>
      </c>
      <c r="N45" s="31">
        <v>11</v>
      </c>
      <c r="O45" s="32">
        <v>6130</v>
      </c>
    </row>
    <row r="46" spans="1:15" ht="11.25" customHeight="1">
      <c r="A46" s="33" t="s">
        <v>69</v>
      </c>
      <c r="B46" s="33"/>
      <c r="C46" s="33" t="s">
        <v>70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36</v>
      </c>
      <c r="N46" s="31">
        <v>1</v>
      </c>
      <c r="O46" s="32">
        <v>32636</v>
      </c>
    </row>
    <row r="47" spans="1:15" ht="22.5" customHeight="1">
      <c r="A47" s="33" t="s">
        <v>71</v>
      </c>
      <c r="B47" s="33"/>
      <c r="C47" s="33" t="s">
        <v>72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36</v>
      </c>
      <c r="N47" s="31">
        <v>1</v>
      </c>
      <c r="O47" s="32">
        <v>1372</v>
      </c>
    </row>
    <row r="48" spans="1:15" ht="22.5" customHeight="1">
      <c r="A48" s="33" t="s">
        <v>73</v>
      </c>
      <c r="B48" s="33"/>
      <c r="C48" s="33" t="s">
        <v>74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75</v>
      </c>
      <c r="N48" s="31">
        <v>6.5</v>
      </c>
      <c r="O48" s="32">
        <v>2442</v>
      </c>
    </row>
    <row r="49" spans="1:15" ht="22.5" customHeight="1">
      <c r="A49" s="33" t="s">
        <v>73</v>
      </c>
      <c r="B49" s="33"/>
      <c r="C49" s="33" t="s">
        <v>76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44</v>
      </c>
      <c r="N49" s="31">
        <v>8</v>
      </c>
      <c r="O49" s="32">
        <v>2903</v>
      </c>
    </row>
    <row r="50" spans="1:15" ht="22.5" customHeight="1">
      <c r="A50" s="33" t="s">
        <v>73</v>
      </c>
      <c r="B50" s="33"/>
      <c r="C50" s="33" t="s">
        <v>77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75</v>
      </c>
      <c r="N50" s="31">
        <v>26</v>
      </c>
      <c r="O50" s="32">
        <v>10075</v>
      </c>
    </row>
    <row r="51" spans="1:15" ht="45" customHeight="1">
      <c r="A51" s="33" t="s">
        <v>78</v>
      </c>
      <c r="B51" s="33"/>
      <c r="C51" s="33" t="s">
        <v>79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31</v>
      </c>
      <c r="N51" s="31">
        <v>14</v>
      </c>
      <c r="O51" s="32">
        <v>3063</v>
      </c>
    </row>
    <row r="53" ht="9.75">
      <c r="A53" s="1" t="s">
        <v>80</v>
      </c>
    </row>
  </sheetData>
  <mergeCells count="120"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3:O43"/>
    <mergeCell ref="A44:B44"/>
    <mergeCell ref="C44:L44"/>
    <mergeCell ref="A45:B45"/>
    <mergeCell ref="C45:L45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2010-12-21T05:17:38Z</dcterms:modified>
  <cp:category/>
  <cp:version/>
  <cp:contentType/>
  <cp:contentStatus/>
</cp:coreProperties>
</file>