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2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<sst xmlns="http://schemas.openxmlformats.org/spreadsheetml/2006/main" count="73" uniqueCount="63">
  <si>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</si>
  <si>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</si>
  <si>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</si>
  <si>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</si>
  <si>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</si>
  <si>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</si>
  <si>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</si>
  <si>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</si>
  <si>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</si>
  <si>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</si>
  <si>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</si>
  <si>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</si>
  <si>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</si>
  <si>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</si>
  <si>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</si>
  <si>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</si>
  <si>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</si>
  <si>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</si>
  <si>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</si>
  <si>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</si>
  <si>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</si>
  <si>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</si>
  <si>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</si>
  <si>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</si>
  <si>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</si>
  <si>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</si>
  <si>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</si>
  <si>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</si>
  <si>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</si>
  <si>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</si>
  <si>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</si>
  <si>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</si>
  <si>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</si>
  <si>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</si>
  <si>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</si>
  <si>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</si>
  <si>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</si>
  <si>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</si>
  <si>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</si>
  <si>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</si>
  <si>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</si>
  <si>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</si>
  <si>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(28.12.2010) Услуги по организации коммерческого учета тепловой энергии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</si>
  <si>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</si>
  <si>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</si>
  <si>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</si>
  <si>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 xml:space="preserve">(31.12.2010) Перевод средств из статьи капитальный ремонт </t>
  </si>
  <si>
    <t>Текущий ремонт</t>
  </si>
  <si>
    <t>Перекрытия</t>
  </si>
  <si>
    <t xml:space="preserve">(06.09.2010) Ремонт чердачного перекрытия в кв. 11 </t>
  </si>
  <si>
    <t>Лестницы, балконы, крыльца</t>
  </si>
  <si>
    <t xml:space="preserve">(30.09.2010) Ремонт крыльца кв. 18 </t>
  </si>
  <si>
    <t>Другие расходы по ТР</t>
  </si>
  <si>
    <t xml:space="preserve">(08.10.2010) Транспортные расходы при вывозе мусора после ремонта перекрытия </t>
  </si>
  <si>
    <t>рейс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</si>
  <si>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</si>
  <si>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</si>
  <si>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</si>
  <si>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</si>
  <si>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</si>
  <si>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</si>
  <si>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</si>
  <si>
    <t>Остаток на конец года (к.р.)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</si>
</sst>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K40" sqref="K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583.7000122070312</v>
      </c>
      <c r="J3" s="29"/>
      <c r="L3" s="28"/>
      <c r="M3" s="28"/>
      <c r="N3" s="28"/>
      <c r="O3" s="10"/>
    </row>
    <row r="4" spans="1:12" ht="11.25">
      <c r="A4" s="1" t="s">
        <v>59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-4329</v>
      </c>
      <c r="D8" s="11"/>
      <c r="E8" s="11">
        <v>-4672</v>
      </c>
      <c r="F8" s="11"/>
      <c r="G8" s="11">
        <v>0</v>
      </c>
      <c r="H8" s="11"/>
      <c r="I8" s="7"/>
      <c r="J8" s="11">
        <f aca="true" t="shared" si="0" ref="J8:J15">C8+E8+G8</f>
        <v>-9001</v>
      </c>
      <c r="K8" s="11"/>
      <c r="M8" s="3"/>
    </row>
    <row r="9" spans="1:13" ht="11.25">
      <c r="A9" s="18" t="s">
        <v>9</v>
      </c>
      <c r="B9" s="19"/>
      <c r="C9" s="20">
        <v>-39330</v>
      </c>
      <c r="D9" s="21"/>
      <c r="E9" s="20">
        <v>92020</v>
      </c>
      <c r="F9" s="21"/>
      <c r="G9" s="20">
        <v>13125</v>
      </c>
      <c r="H9" s="21"/>
      <c r="I9" s="7"/>
      <c r="J9" s="20">
        <f t="shared" si="0"/>
        <v>65815</v>
      </c>
      <c r="K9" s="21"/>
      <c r="M9" s="3"/>
    </row>
    <row r="10" spans="1:13" ht="11.25">
      <c r="A10" s="12" t="s">
        <v>5</v>
      </c>
      <c r="B10" s="12"/>
      <c r="C10" s="11">
        <v>49404</v>
      </c>
      <c r="D10" s="11"/>
      <c r="E10" s="11">
        <v>48852</v>
      </c>
      <c r="F10" s="11"/>
      <c r="G10" s="11">
        <v>0</v>
      </c>
      <c r="H10" s="11"/>
      <c r="I10" s="7"/>
      <c r="J10" s="11">
        <f t="shared" si="0"/>
        <v>98256</v>
      </c>
      <c r="K10" s="11"/>
      <c r="M10" s="3"/>
    </row>
    <row r="11" spans="1:13" ht="11.25">
      <c r="A11" s="12" t="s">
        <v>6</v>
      </c>
      <c r="B11" s="12"/>
      <c r="C11" s="11">
        <v>53733</v>
      </c>
      <c r="D11" s="11"/>
      <c r="E11" s="11">
        <v>53524</v>
      </c>
      <c r="F11" s="11"/>
      <c r="G11" s="11">
        <v>0</v>
      </c>
      <c r="H11" s="11"/>
      <c r="I11" s="7"/>
      <c r="J11" s="11">
        <f t="shared" si="0"/>
        <v>107257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14403</v>
      </c>
      <c r="D13" s="11"/>
      <c r="E13" s="11">
        <v>96321</v>
      </c>
      <c r="F13" s="11"/>
      <c r="G13" s="11">
        <v>13125</v>
      </c>
      <c r="H13" s="11"/>
      <c r="I13" s="7"/>
      <c r="J13" s="11">
        <f t="shared" si="0"/>
        <v>123849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49223</v>
      </c>
      <c r="F14" s="14"/>
      <c r="G14" s="14">
        <f>G9+G11-G13</f>
        <v>0</v>
      </c>
      <c r="H14" s="14"/>
      <c r="I14" s="8"/>
      <c r="J14" s="14">
        <f t="shared" si="0"/>
        <v>49223</v>
      </c>
      <c r="K14" s="14"/>
      <c r="M14" s="3"/>
    </row>
    <row r="15" spans="1:13" ht="11.25">
      <c r="A15" s="12" t="s">
        <v>20</v>
      </c>
      <c r="B15" s="12"/>
      <c r="C15" s="22">
        <v>7.590000152587891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14.570000171661377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584</v>
      </c>
      <c r="O21" s="32">
        <v>5113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584</v>
      </c>
      <c r="O22" s="32">
        <v>5674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584</v>
      </c>
      <c r="O23" s="32">
        <v>3362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584</v>
      </c>
      <c r="O24" s="32">
        <v>1191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584</v>
      </c>
      <c r="O25" s="32">
        <v>841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584</v>
      </c>
      <c r="O26" s="32">
        <v>7985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20</v>
      </c>
      <c r="O27" s="32">
        <v>10990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584</v>
      </c>
      <c r="O28" s="32">
        <v>11697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3187</v>
      </c>
    </row>
    <row r="30" spans="1:15" ht="33.75" customHeight="1">
      <c r="A30" s="33" t="s">
        <v>43</v>
      </c>
      <c r="B30" s="33"/>
      <c r="C30" s="33" t="s">
        <v>60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5112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-27624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-13125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30</v>
      </c>
      <c r="O34" s="32">
        <v>45795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2.5199999809265137</v>
      </c>
      <c r="O35" s="32">
        <v>18402</v>
      </c>
    </row>
    <row r="36" spans="1:15" ht="22.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1</v>
      </c>
      <c r="O36" s="32">
        <v>4500</v>
      </c>
    </row>
    <row r="37" spans="1:15" ht="22.5" customHeight="1">
      <c r="A37" s="33" t="s">
        <v>61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27624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62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13125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2011-02-09T07:10:12Z</dcterms:modified>
  <cp:category/>
  <cp:version/>
  <cp:contentType/>
  <cp:contentStatus/>
</cp:coreProperties>
</file>