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<sst xmlns="http://schemas.openxmlformats.org/spreadsheetml/2006/main" count="76" uniqueCount="64">
  <si>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</si>
  <si>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</si>
  <si>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</si>
  <si>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</si>
  <si>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</si>
  <si>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</si>
  <si>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</si>
  <si>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</si>
  <si>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</si>
  <si>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</si>
  <si>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</si>
  <si>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</si>
  <si>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</si>
  <si>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</si>
  <si>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</si>
  <si>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</si>
  <si>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</si>
  <si>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</si>
  <si>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</si>
  <si>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</si>
  <si>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</si>
  <si>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</si>
  <si>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Трифонова ул. 4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</si>
  <si>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</si>
  <si>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</si>
  <si>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</si>
  <si>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</si>
  <si>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</si>
  <si>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</si>
  <si>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</si>
  <si>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</si>
  <si>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</si>
  <si>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</si>
  <si>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</si>
  <si>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</si>
  <si>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</si>
  <si>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</si>
  <si>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</si>
  <si>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</si>
  <si>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</si>
  <si>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</si>
  <si>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</si>
  <si>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снега с кровли 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</si>
  <si>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</si>
  <si>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</si>
  <si>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</si>
  <si>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</si>
  <si>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 xml:space="preserve">(31.12.2010) Перевод средств из статьи капитальный ремонт </t>
  </si>
  <si>
    <t>Текущий ремонт</t>
  </si>
  <si>
    <t>Система отопления</t>
  </si>
  <si>
    <t xml:space="preserve">(31.03.2010) Ремонт системы отопления с заменой трубопровода полотенцесушителя кв. 4,8 </t>
  </si>
  <si>
    <t>м</t>
  </si>
  <si>
    <t xml:space="preserve">(31.05.2010) Ремонт выносного узла управления согласно предписания тепловой инспекции ТГК-11 с демонтажом и сменой задвижек на затворы поворотные </t>
  </si>
  <si>
    <t>Земельный участок</t>
  </si>
  <si>
    <t xml:space="preserve">(12.10.2010) Снос трехствольного тополя </t>
  </si>
  <si>
    <t>м3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</si>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</sst>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302.70001220703125</v>
      </c>
      <c r="J3" s="29"/>
      <c r="L3" s="28"/>
      <c r="M3" s="28"/>
      <c r="N3" s="28"/>
      <c r="O3" s="10"/>
    </row>
    <row r="4" spans="1:12" ht="11.25">
      <c r="A4" s="1" t="s">
        <v>63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-5595</v>
      </c>
      <c r="D8" s="11"/>
      <c r="E8" s="11">
        <v>-4819</v>
      </c>
      <c r="F8" s="11"/>
      <c r="G8" s="11">
        <v>0</v>
      </c>
      <c r="H8" s="11"/>
      <c r="I8" s="7"/>
      <c r="J8" s="11">
        <f aca="true" t="shared" si="0" ref="J8:J15">C8+E8+G8</f>
        <v>-10414</v>
      </c>
      <c r="K8" s="11"/>
      <c r="M8" s="3"/>
    </row>
    <row r="9" spans="1:13" ht="11.25">
      <c r="A9" s="18" t="s">
        <v>9</v>
      </c>
      <c r="B9" s="19"/>
      <c r="C9" s="20">
        <v>-25396</v>
      </c>
      <c r="D9" s="21"/>
      <c r="E9" s="20">
        <v>18907</v>
      </c>
      <c r="F9" s="21"/>
      <c r="G9" s="20">
        <v>3896</v>
      </c>
      <c r="H9" s="21"/>
      <c r="I9" s="7"/>
      <c r="J9" s="20">
        <f t="shared" si="0"/>
        <v>-2593</v>
      </c>
      <c r="K9" s="21"/>
      <c r="M9" s="3"/>
    </row>
    <row r="10" spans="1:13" ht="11.25">
      <c r="A10" s="12" t="s">
        <v>5</v>
      </c>
      <c r="B10" s="12"/>
      <c r="C10" s="11">
        <v>31272</v>
      </c>
      <c r="D10" s="11"/>
      <c r="E10" s="11">
        <v>22308</v>
      </c>
      <c r="F10" s="11"/>
      <c r="G10" s="11">
        <v>0</v>
      </c>
      <c r="H10" s="11"/>
      <c r="I10" s="7"/>
      <c r="J10" s="11">
        <f t="shared" si="0"/>
        <v>53580</v>
      </c>
      <c r="K10" s="11"/>
      <c r="M10" s="3"/>
    </row>
    <row r="11" spans="1:13" ht="11.25">
      <c r="A11" s="12" t="s">
        <v>6</v>
      </c>
      <c r="B11" s="12"/>
      <c r="C11" s="11">
        <v>36867</v>
      </c>
      <c r="D11" s="11"/>
      <c r="E11" s="11">
        <v>27127</v>
      </c>
      <c r="F11" s="11"/>
      <c r="G11" s="11">
        <v>0</v>
      </c>
      <c r="H11" s="11"/>
      <c r="I11" s="7"/>
      <c r="J11" s="11">
        <f t="shared" si="0"/>
        <v>63994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11471</v>
      </c>
      <c r="D13" s="11"/>
      <c r="E13" s="11">
        <v>44927</v>
      </c>
      <c r="F13" s="11"/>
      <c r="G13" s="11">
        <v>3896</v>
      </c>
      <c r="H13" s="11"/>
      <c r="I13" s="7"/>
      <c r="J13" s="11">
        <f t="shared" si="0"/>
        <v>60294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1107</v>
      </c>
      <c r="F14" s="14"/>
      <c r="G14" s="14">
        <f>G9+G11-G13</f>
        <v>0</v>
      </c>
      <c r="H14" s="14"/>
      <c r="I14" s="8"/>
      <c r="J14" s="14">
        <f t="shared" si="0"/>
        <v>1107</v>
      </c>
      <c r="K14" s="14"/>
      <c r="M14" s="3"/>
    </row>
    <row r="15" spans="1:13" ht="11.25">
      <c r="A15" s="12" t="s">
        <v>20</v>
      </c>
      <c r="B15" s="12"/>
      <c r="C15" s="22">
        <v>8.609999656677246</v>
      </c>
      <c r="D15" s="22"/>
      <c r="E15" s="22">
        <v>6.139999866485596</v>
      </c>
      <c r="F15" s="22"/>
      <c r="G15" s="22">
        <v>0</v>
      </c>
      <c r="H15" s="22"/>
      <c r="I15" s="9"/>
      <c r="J15" s="22">
        <f t="shared" si="0"/>
        <v>14.749999523162842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303</v>
      </c>
      <c r="O21" s="32">
        <v>2652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303</v>
      </c>
      <c r="O22" s="32">
        <v>2942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303</v>
      </c>
      <c r="O23" s="32">
        <v>1744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303</v>
      </c>
      <c r="O24" s="32">
        <v>618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303</v>
      </c>
      <c r="O25" s="32">
        <v>436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303</v>
      </c>
      <c r="O26" s="32">
        <v>4141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8792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303</v>
      </c>
      <c r="O28" s="32">
        <v>6066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12</v>
      </c>
      <c r="O29" s="32">
        <v>213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8</v>
      </c>
      <c r="O30" s="32">
        <v>95</v>
      </c>
    </row>
    <row r="31" spans="1:15" ht="33.75" customHeight="1">
      <c r="A31" s="33" t="s">
        <v>44</v>
      </c>
      <c r="B31" s="33"/>
      <c r="C31" s="33" t="s">
        <v>62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2400</v>
      </c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-14732</v>
      </c>
    </row>
    <row r="33" spans="1:15" ht="22.5" customHeight="1">
      <c r="A33" s="33" t="s">
        <v>45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-3896</v>
      </c>
    </row>
    <row r="34" spans="1:15" ht="11.25">
      <c r="A34" s="1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49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8</v>
      </c>
      <c r="O35" s="32">
        <v>4278</v>
      </c>
    </row>
    <row r="36" spans="1:15" ht="33.75" customHeight="1">
      <c r="A36" s="33" t="s">
        <v>49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3900</v>
      </c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14.600000381469727</v>
      </c>
      <c r="O37" s="32">
        <v>22017</v>
      </c>
    </row>
    <row r="38" spans="1:15" ht="22.5" customHeight="1">
      <c r="A38" s="33" t="s">
        <v>61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14732</v>
      </c>
    </row>
    <row r="39" spans="1:15" ht="11.25">
      <c r="A39" s="13" t="s">
        <v>57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33" t="s">
        <v>60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3896</v>
      </c>
    </row>
    <row r="42" ht="11.25">
      <c r="A42" s="1" t="s">
        <v>59</v>
      </c>
    </row>
  </sheetData>
  <mergeCells count="97">
    <mergeCell ref="A38:B38"/>
    <mergeCell ref="C38:L38"/>
    <mergeCell ref="A39:O39"/>
    <mergeCell ref="A40:B40"/>
    <mergeCell ref="C40:L40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2011-02-10T11:11:39Z</dcterms:modified>
  <cp:category/>
  <cp:version/>
  <cp:contentType/>
  <cp:contentStatus/>
</cp:coreProperties>
</file>