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750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<sst xmlns="http://schemas.openxmlformats.org/spreadsheetml/2006/main" count="72" uniqueCount="61">
  <si>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</si>
  <si>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</si>
  <si>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</si>
  <si>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</si>
  <si>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</si>
  <si>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</si>
  <si>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</si>
  <si>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</si>
  <si>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</si>
  <si>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</si>
  <si>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</si>
  <si>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</si>
  <si>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</si>
  <si>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</si>
  <si>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</si>
  <si>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</si>
  <si>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</si>
  <si>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</si>
  <si>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</si>
  <si>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</si>
  <si>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</si>
  <si>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</si>
  <si>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12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</si>
  <si>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</si>
  <si>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</si>
  <si>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</si>
  <si>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</si>
  <si>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</si>
  <si>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</si>
  <si>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</si>
  <si>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</si>
  <si>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</si>
  <si>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</si>
  <si>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</si>
  <si>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</si>
  <si>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</si>
  <si>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</si>
  <si>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</si>
  <si>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</si>
  <si>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</si>
  <si>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</si>
  <si>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</si>
  <si>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(11.03.2010) Автотранспортные услуги при сбросе снежных навесов с кровли (автовышка) </t>
  </si>
  <si>
    <t>час</t>
  </si>
  <si>
    <t xml:space="preserve">(29.01.2010) Сброс снежных навесов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</si>
  <si>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</si>
  <si>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</si>
  <si>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</si>
  <si>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</si>
  <si>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Система отопления</t>
  </si>
  <si>
    <t xml:space="preserve">(26.02.2010) Ремонт системы отопления в кв. 3,4 </t>
  </si>
  <si>
    <t>м</t>
  </si>
  <si>
    <t xml:space="preserve">(29.07.2010) Ремонт выносного узла управления по предписанию тепловой инспекции ТГК-11 согласно СНиП (смена задвижек, переврезка горячего водоснабжения) </t>
  </si>
  <si>
    <t>ШТ</t>
  </si>
  <si>
    <t>Система ГВС</t>
  </si>
  <si>
    <t xml:space="preserve">(26.02.2010) Ремонт системы горячего водоснабжения в кв. 1 </t>
  </si>
  <si>
    <t xml:space="preserve">(31.12.2010) 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</si>
  <si>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</si>
  <si>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</si>
  <si>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(29.07.2010)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</si>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</sst>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M40" sqref="M4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247.5</v>
      </c>
      <c r="J3" s="29"/>
      <c r="L3" s="28"/>
      <c r="M3" s="28"/>
      <c r="N3" s="28"/>
      <c r="O3" s="10"/>
    </row>
    <row r="4" spans="1:12" ht="11.25">
      <c r="A4" s="1" t="s">
        <v>58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3414</v>
      </c>
      <c r="D8" s="11"/>
      <c r="E8" s="11">
        <v>3377</v>
      </c>
      <c r="F8" s="11"/>
      <c r="G8" s="11">
        <v>0</v>
      </c>
      <c r="H8" s="11"/>
      <c r="I8" s="7"/>
      <c r="J8" s="11">
        <f aca="true" t="shared" si="0" ref="J8:J15">C8+E8+G8</f>
        <v>6791</v>
      </c>
      <c r="K8" s="11"/>
      <c r="M8" s="3"/>
    </row>
    <row r="9" spans="1:13" ht="11.25">
      <c r="A9" s="18" t="s">
        <v>9</v>
      </c>
      <c r="B9" s="19"/>
      <c r="C9" s="20">
        <v>-22361</v>
      </c>
      <c r="D9" s="21"/>
      <c r="E9" s="20">
        <v>806</v>
      </c>
      <c r="F9" s="21"/>
      <c r="G9" s="20">
        <v>0</v>
      </c>
      <c r="H9" s="21"/>
      <c r="I9" s="7"/>
      <c r="J9" s="20">
        <f t="shared" si="0"/>
        <v>-21555</v>
      </c>
      <c r="K9" s="21"/>
      <c r="M9" s="3"/>
    </row>
    <row r="10" spans="1:13" ht="11.25">
      <c r="A10" s="12" t="s">
        <v>5</v>
      </c>
      <c r="B10" s="12"/>
      <c r="C10" s="11">
        <v>21314</v>
      </c>
      <c r="D10" s="11"/>
      <c r="E10" s="11">
        <v>21076</v>
      </c>
      <c r="F10" s="11"/>
      <c r="G10" s="11">
        <v>0</v>
      </c>
      <c r="H10" s="11"/>
      <c r="I10" s="7"/>
      <c r="J10" s="11">
        <f t="shared" si="0"/>
        <v>42390</v>
      </c>
      <c r="K10" s="11"/>
      <c r="M10" s="3"/>
    </row>
    <row r="11" spans="1:13" ht="11.25">
      <c r="A11" s="12" t="s">
        <v>6</v>
      </c>
      <c r="B11" s="12"/>
      <c r="C11" s="11">
        <v>17900</v>
      </c>
      <c r="D11" s="11"/>
      <c r="E11" s="11">
        <v>17699</v>
      </c>
      <c r="F11" s="11"/>
      <c r="G11" s="11">
        <v>0</v>
      </c>
      <c r="H11" s="11"/>
      <c r="I11" s="7"/>
      <c r="J11" s="11">
        <f t="shared" si="0"/>
        <v>35599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24439</v>
      </c>
      <c r="D13" s="11"/>
      <c r="E13" s="11">
        <v>18505</v>
      </c>
      <c r="F13" s="11"/>
      <c r="G13" s="11">
        <v>0</v>
      </c>
      <c r="H13" s="11"/>
      <c r="I13" s="7"/>
      <c r="J13" s="11">
        <f t="shared" si="0"/>
        <v>42944</v>
      </c>
      <c r="K13" s="11"/>
      <c r="M13" s="3"/>
    </row>
    <row r="14" spans="1:13" ht="11.25">
      <c r="A14" s="12" t="s">
        <v>11</v>
      </c>
      <c r="B14" s="12"/>
      <c r="C14" s="14">
        <f>C9+C11-C13</f>
        <v>-28900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-28900</v>
      </c>
      <c r="K14" s="14"/>
      <c r="M14" s="3"/>
    </row>
    <row r="15" spans="1:13" ht="11.25">
      <c r="A15" s="12" t="s">
        <v>20</v>
      </c>
      <c r="B15" s="12"/>
      <c r="C15" s="22">
        <v>7.059999942779541</v>
      </c>
      <c r="D15" s="22"/>
      <c r="E15" s="22">
        <v>6.980000019073486</v>
      </c>
      <c r="F15" s="22"/>
      <c r="G15" s="22">
        <v>0</v>
      </c>
      <c r="H15" s="22"/>
      <c r="I15" s="9"/>
      <c r="J15" s="22">
        <f t="shared" si="0"/>
        <v>14.039999961853027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248</v>
      </c>
      <c r="O21" s="32">
        <v>2168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248</v>
      </c>
      <c r="O22" s="32">
        <v>2406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248</v>
      </c>
      <c r="O23" s="32">
        <v>1426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248</v>
      </c>
      <c r="O24" s="32">
        <v>505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248</v>
      </c>
      <c r="O25" s="32">
        <v>356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248</v>
      </c>
      <c r="O26" s="32">
        <v>3386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21</v>
      </c>
      <c r="O27" s="32">
        <v>11540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248</v>
      </c>
      <c r="O28" s="32">
        <v>4960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0.8999999761581421</v>
      </c>
      <c r="O29" s="32">
        <v>630</v>
      </c>
    </row>
    <row r="30" spans="1:15" ht="22.5" customHeight="1">
      <c r="A30" s="33" t="s">
        <v>41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26</v>
      </c>
      <c r="N30" s="31">
        <v>21</v>
      </c>
      <c r="O30" s="32">
        <v>374</v>
      </c>
    </row>
    <row r="31" spans="1:15" ht="33.75" customHeight="1">
      <c r="A31" s="33" t="s">
        <v>45</v>
      </c>
      <c r="B31" s="33"/>
      <c r="C31" s="33" t="s">
        <v>59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3182</v>
      </c>
    </row>
    <row r="32" spans="1:15" ht="22.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-6494</v>
      </c>
    </row>
    <row r="33" spans="1:15" ht="11.25">
      <c r="A33" s="13" t="s">
        <v>48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6</v>
      </c>
      <c r="O34" s="32">
        <v>4946</v>
      </c>
    </row>
    <row r="35" spans="1:15" ht="33.75" customHeight="1">
      <c r="A35" s="33" t="s">
        <v>49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1</v>
      </c>
      <c r="O35" s="32">
        <v>5840</v>
      </c>
    </row>
    <row r="36" spans="1:15" ht="11.25" customHeight="1">
      <c r="A36" s="33" t="s">
        <v>54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51</v>
      </c>
      <c r="N36" s="31">
        <v>2</v>
      </c>
      <c r="O36" s="32">
        <v>1225</v>
      </c>
    </row>
    <row r="37" spans="1:15" ht="22.5" customHeight="1">
      <c r="A37" s="33" t="s">
        <v>60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6494</v>
      </c>
    </row>
    <row r="39" ht="11.25">
      <c r="A39" s="1" t="s">
        <v>57</v>
      </c>
    </row>
  </sheetData>
  <mergeCells count="92">
    <mergeCell ref="A36:B36"/>
    <mergeCell ref="C36:L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2011-02-09T07:55:35Z</dcterms:modified>
  <cp:category/>
  <cp:version/>
  <cp:contentType/>
  <cp:contentStatus/>
</cp:coreProperties>
</file>