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41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<sst xmlns="http://schemas.openxmlformats.org/spreadsheetml/2006/main" count="61" uniqueCount="54">
  <si>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</si>
  <si>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</si>
  <si>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</si>
  <si>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</si>
  <si>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</si>
  <si>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</si>
  <si>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</si>
  <si>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</si>
  <si>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</si>
  <si>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</si>
  <si>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</si>
  <si>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</si>
  <si>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</si>
  <si>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</si>
  <si>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</si>
  <si>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</si>
  <si>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</si>
  <si>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</si>
  <si>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</si>
  <si>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</si>
  <si>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</si>
  <si>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</si>
  <si>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Заливная ул. 14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</si>
  <si>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</si>
  <si>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</si>
  <si>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</si>
  <si>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</si>
  <si>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</si>
  <si>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</si>
  <si>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</si>
  <si>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</si>
  <si>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</si>
  <si>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</si>
  <si>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</si>
  <si>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</si>
  <si>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</si>
  <si>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</si>
  <si>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</si>
  <si>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</si>
  <si>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</si>
  <si>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</si>
  <si>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</si>
  <si>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</si>
  <si>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</si>
  <si>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ХВС</t>
  </si>
  <si>
    <t xml:space="preserve">(30.06.2010) Ремонт системы холодного водоснабжения в кв. 3 </t>
  </si>
  <si>
    <t>м</t>
  </si>
  <si>
    <t>Система канализации</t>
  </si>
  <si>
    <t xml:space="preserve">(31.08.2010) Усвтановка унитаза в кв. 8 (жалоба и просьба жильцов дома) </t>
  </si>
  <si>
    <t>шт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</si>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</sst>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27" sqref="C27:L2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264.6000061035156</v>
      </c>
      <c r="J3" s="29"/>
      <c r="L3" s="28"/>
      <c r="M3" s="28"/>
      <c r="N3" s="28"/>
      <c r="O3" s="10"/>
    </row>
    <row r="4" spans="1:12" ht="11.25">
      <c r="A4" s="1" t="s">
        <v>52</v>
      </c>
      <c r="F4" s="15" t="s">
        <v>7</v>
      </c>
      <c r="G4" s="15"/>
      <c r="H4" s="15"/>
      <c r="I4" s="27">
        <v>8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2133</v>
      </c>
      <c r="D8" s="11"/>
      <c r="E8" s="11">
        <v>1689</v>
      </c>
      <c r="F8" s="11"/>
      <c r="G8" s="11">
        <v>0</v>
      </c>
      <c r="H8" s="11"/>
      <c r="I8" s="7"/>
      <c r="J8" s="11">
        <f aca="true" t="shared" si="0" ref="J8:J15">C8+E8+G8</f>
        <v>3822</v>
      </c>
      <c r="K8" s="11"/>
      <c r="M8" s="3"/>
    </row>
    <row r="9" spans="1:13" ht="11.25">
      <c r="A9" s="18" t="s">
        <v>9</v>
      </c>
      <c r="B9" s="19"/>
      <c r="C9" s="20">
        <v>-5501</v>
      </c>
      <c r="D9" s="21"/>
      <c r="E9" s="20">
        <v>9389</v>
      </c>
      <c r="F9" s="21"/>
      <c r="G9" s="20">
        <v>0</v>
      </c>
      <c r="H9" s="21"/>
      <c r="I9" s="7"/>
      <c r="J9" s="20">
        <f t="shared" si="0"/>
        <v>3888</v>
      </c>
      <c r="K9" s="21"/>
      <c r="M9" s="3"/>
    </row>
    <row r="10" spans="1:13" ht="11.25">
      <c r="A10" s="12" t="s">
        <v>5</v>
      </c>
      <c r="B10" s="12"/>
      <c r="C10" s="11">
        <v>23272</v>
      </c>
      <c r="D10" s="11"/>
      <c r="E10" s="11">
        <v>18823</v>
      </c>
      <c r="F10" s="11"/>
      <c r="G10" s="11">
        <v>0</v>
      </c>
      <c r="H10" s="11"/>
      <c r="I10" s="7"/>
      <c r="J10" s="11">
        <f t="shared" si="0"/>
        <v>42095</v>
      </c>
      <c r="K10" s="11"/>
      <c r="M10" s="3"/>
    </row>
    <row r="11" spans="1:13" ht="11.25">
      <c r="A11" s="12" t="s">
        <v>6</v>
      </c>
      <c r="B11" s="12"/>
      <c r="C11" s="11">
        <v>21139</v>
      </c>
      <c r="D11" s="11"/>
      <c r="E11" s="11">
        <v>17134</v>
      </c>
      <c r="F11" s="11"/>
      <c r="G11" s="11">
        <v>0</v>
      </c>
      <c r="H11" s="11"/>
      <c r="I11" s="7"/>
      <c r="J11" s="11">
        <f t="shared" si="0"/>
        <v>38273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15638</v>
      </c>
      <c r="D13" s="11"/>
      <c r="E13" s="11">
        <v>7897</v>
      </c>
      <c r="F13" s="11"/>
      <c r="G13" s="11">
        <v>0</v>
      </c>
      <c r="H13" s="11"/>
      <c r="I13" s="7"/>
      <c r="J13" s="11">
        <f t="shared" si="0"/>
        <v>23535</v>
      </c>
      <c r="K13" s="11"/>
      <c r="M13" s="3"/>
    </row>
    <row r="14" spans="1:13" ht="11.25">
      <c r="A14" s="12" t="s">
        <v>11</v>
      </c>
      <c r="B14" s="12"/>
      <c r="C14" s="14">
        <f>C9+C11-C13</f>
        <v>0</v>
      </c>
      <c r="D14" s="14"/>
      <c r="E14" s="14">
        <f>E9+E11-E13</f>
        <v>18626</v>
      </c>
      <c r="F14" s="14"/>
      <c r="G14" s="14">
        <f>G9+G11-G13</f>
        <v>0</v>
      </c>
      <c r="H14" s="14"/>
      <c r="I14" s="8"/>
      <c r="J14" s="14">
        <f t="shared" si="0"/>
        <v>18626</v>
      </c>
      <c r="K14" s="14"/>
      <c r="M14" s="3"/>
    </row>
    <row r="15" spans="1:13" ht="11.25">
      <c r="A15" s="12" t="s">
        <v>20</v>
      </c>
      <c r="B15" s="12"/>
      <c r="C15" s="22">
        <v>7.269999980926514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13.150000095367432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265</v>
      </c>
      <c r="O21" s="32">
        <v>2318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265</v>
      </c>
      <c r="O22" s="32">
        <v>2572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265</v>
      </c>
      <c r="O23" s="32">
        <v>1524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265</v>
      </c>
      <c r="O24" s="32">
        <v>540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265</v>
      </c>
      <c r="O25" s="32">
        <v>381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265</v>
      </c>
      <c r="O26" s="32">
        <v>3620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6</v>
      </c>
      <c r="O27" s="32">
        <v>3297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265</v>
      </c>
      <c r="O28" s="32">
        <v>5303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-3917</v>
      </c>
    </row>
    <row r="30" spans="1:15" ht="11.25">
      <c r="A30" s="13" t="s">
        <v>43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5</v>
      </c>
      <c r="O31" s="32">
        <v>2783</v>
      </c>
    </row>
    <row r="32" spans="1:15" ht="22.5" customHeight="1">
      <c r="A32" s="33" t="s">
        <v>47</v>
      </c>
      <c r="B32" s="33"/>
      <c r="C32" s="33" t="s">
        <v>48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49</v>
      </c>
      <c r="N32" s="31">
        <v>1</v>
      </c>
      <c r="O32" s="32">
        <v>1197</v>
      </c>
    </row>
    <row r="33" spans="1:15" ht="22.5" customHeight="1">
      <c r="A33" s="33" t="s">
        <v>53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/>
      <c r="N33" s="31"/>
      <c r="O33" s="32">
        <v>3917</v>
      </c>
    </row>
    <row r="35" ht="11.25">
      <c r="A35" s="1" t="s">
        <v>51</v>
      </c>
    </row>
  </sheetData>
  <mergeCells count="84">
    <mergeCell ref="A32:B32"/>
    <mergeCell ref="C32:L32"/>
    <mergeCell ref="A33:B33"/>
    <mergeCell ref="C33:L33"/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2011-02-10T04:06:04Z</dcterms:modified>
  <cp:category/>
  <cp:version/>
  <cp:contentType/>
  <cp:contentStatus/>
</cp:coreProperties>
</file>