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<sst xmlns="http://schemas.openxmlformats.org/spreadsheetml/2006/main" count="67" uniqueCount="58">
  <si>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</si>
  <si>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</si>
  <si>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</si>
  <si>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</si>
  <si>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</si>
  <si>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</si>
  <si>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</si>
  <si>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</si>
  <si>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</si>
  <si>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</si>
  <si>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</si>
  <si>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</si>
  <si>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</si>
  <si>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</si>
  <si>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</si>
  <si>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</si>
  <si>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</si>
  <si>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</si>
  <si>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</si>
  <si>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</si>
  <si>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</si>
  <si>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</si>
  <si>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Ленина пр. 58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</si>
  <si>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</si>
  <si>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</si>
  <si>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</si>
  <si>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</si>
  <si>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</si>
  <si>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</si>
  <si>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</si>
  <si>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</si>
  <si>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</si>
  <si>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</si>
  <si>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</si>
  <si>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</si>
  <si>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</si>
  <si>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</si>
  <si>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</si>
  <si>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</si>
  <si>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</si>
  <si>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</si>
  <si>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</si>
  <si>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</si>
  <si>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</si>
  <si>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</si>
  <si>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 xml:space="preserve">(31.12.2010) Оплата нежилым помещением "Гол-Пас" Сафронов  за содержание общего имущества дома </t>
  </si>
  <si>
    <t>Текущий ремонт</t>
  </si>
  <si>
    <t>Система канализации</t>
  </si>
  <si>
    <t xml:space="preserve">(31.08.2010) Ремонт канализационного стояка кв. 7-9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</si>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</sst>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593.52001953125</v>
      </c>
      <c r="J3" s="29"/>
      <c r="L3" s="28"/>
      <c r="M3" s="28"/>
      <c r="N3" s="28"/>
      <c r="O3" s="10"/>
    </row>
    <row r="4" spans="1:12" ht="11.25">
      <c r="A4" s="1" t="s">
        <v>57</v>
      </c>
      <c r="F4" s="15" t="s">
        <v>7</v>
      </c>
      <c r="G4" s="15"/>
      <c r="H4" s="15"/>
      <c r="I4" s="27">
        <v>19</v>
      </c>
      <c r="J4" s="27"/>
      <c r="L4" s="3"/>
    </row>
    <row r="5" spans="6:10" ht="11.25">
      <c r="F5" s="15" t="s">
        <v>15</v>
      </c>
      <c r="G5" s="15"/>
      <c r="H5" s="15"/>
      <c r="I5" s="27">
        <v>33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13150</v>
      </c>
      <c r="D8" s="11"/>
      <c r="E8" s="11">
        <v>10556</v>
      </c>
      <c r="F8" s="11"/>
      <c r="G8" s="11">
        <v>0</v>
      </c>
      <c r="H8" s="11"/>
      <c r="I8" s="7"/>
      <c r="J8" s="11">
        <f aca="true" t="shared" si="0" ref="J8:J15">C8+E8+G8</f>
        <v>23706</v>
      </c>
      <c r="K8" s="11"/>
      <c r="M8" s="3"/>
    </row>
    <row r="9" spans="1:13" ht="11.25">
      <c r="A9" s="18" t="s">
        <v>9</v>
      </c>
      <c r="B9" s="19"/>
      <c r="C9" s="20">
        <v>-46438</v>
      </c>
      <c r="D9" s="21"/>
      <c r="E9" s="20">
        <v>10350</v>
      </c>
      <c r="F9" s="21"/>
      <c r="G9" s="20">
        <v>812</v>
      </c>
      <c r="H9" s="21"/>
      <c r="I9" s="7"/>
      <c r="J9" s="20">
        <f t="shared" si="0"/>
        <v>-35276</v>
      </c>
      <c r="K9" s="21"/>
      <c r="M9" s="3"/>
    </row>
    <row r="10" spans="1:13" ht="11.25">
      <c r="A10" s="12" t="s">
        <v>5</v>
      </c>
      <c r="B10" s="12"/>
      <c r="C10" s="11">
        <v>53281</v>
      </c>
      <c r="D10" s="11"/>
      <c r="E10" s="11">
        <v>44884</v>
      </c>
      <c r="F10" s="11"/>
      <c r="G10" s="11">
        <v>0</v>
      </c>
      <c r="H10" s="11"/>
      <c r="I10" s="7"/>
      <c r="J10" s="11">
        <f t="shared" si="0"/>
        <v>98165</v>
      </c>
      <c r="K10" s="11"/>
      <c r="M10" s="3"/>
    </row>
    <row r="11" spans="1:13" ht="11.25">
      <c r="A11" s="12" t="s">
        <v>6</v>
      </c>
      <c r="B11" s="12"/>
      <c r="C11" s="11">
        <v>40131</v>
      </c>
      <c r="D11" s="11"/>
      <c r="E11" s="11">
        <v>34328</v>
      </c>
      <c r="F11" s="11"/>
      <c r="G11" s="11">
        <v>0</v>
      </c>
      <c r="H11" s="11"/>
      <c r="I11" s="7"/>
      <c r="J11" s="11">
        <f t="shared" si="0"/>
        <v>74459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-6307</v>
      </c>
      <c r="D13" s="11"/>
      <c r="E13" s="11">
        <v>37051</v>
      </c>
      <c r="F13" s="11"/>
      <c r="G13" s="11">
        <v>812</v>
      </c>
      <c r="H13" s="11"/>
      <c r="I13" s="7"/>
      <c r="J13" s="11">
        <f t="shared" si="0"/>
        <v>31556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7627</v>
      </c>
      <c r="F14" s="14"/>
      <c r="G14" s="14">
        <f>G9+G11-G13</f>
        <v>0</v>
      </c>
      <c r="H14" s="14"/>
      <c r="I14" s="8"/>
      <c r="J14" s="14">
        <f t="shared" si="0"/>
        <v>7627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594</v>
      </c>
      <c r="O21" s="32">
        <v>5199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594</v>
      </c>
      <c r="O22" s="32">
        <v>5769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594</v>
      </c>
      <c r="O23" s="32">
        <v>3419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594</v>
      </c>
      <c r="O24" s="32">
        <v>1211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594</v>
      </c>
      <c r="O25" s="32">
        <v>855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594</v>
      </c>
      <c r="O26" s="32">
        <v>8119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7144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594</v>
      </c>
      <c r="O28" s="32">
        <v>11894</v>
      </c>
    </row>
    <row r="29" spans="1:15" ht="33.75" customHeight="1">
      <c r="A29" s="33" t="s">
        <v>41</v>
      </c>
      <c r="B29" s="33"/>
      <c r="C29" s="33" t="s">
        <v>56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5160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-812</v>
      </c>
    </row>
    <row r="31" spans="1:15" ht="22.5" customHeight="1">
      <c r="A31" s="33" t="s">
        <v>42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-32845</v>
      </c>
    </row>
    <row r="32" spans="1:15" ht="22.5" customHeight="1">
      <c r="A32" s="33" t="s">
        <v>42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-21420</v>
      </c>
    </row>
    <row r="33" spans="1:15" ht="11.25">
      <c r="A33" s="13" t="s">
        <v>46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47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4</v>
      </c>
      <c r="O34" s="32">
        <v>4206</v>
      </c>
    </row>
    <row r="35" spans="1:15" ht="22.5" customHeight="1">
      <c r="A35" s="33" t="s">
        <v>55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32845</v>
      </c>
    </row>
    <row r="36" spans="1:15" ht="11.25">
      <c r="A36" s="13" t="s">
        <v>51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54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812</v>
      </c>
    </row>
    <row r="39" ht="11.25">
      <c r="A39" s="1" t="s">
        <v>53</v>
      </c>
    </row>
  </sheetData>
  <mergeCells count="91">
    <mergeCell ref="A36:O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2011-02-10T05:44:23Z</dcterms:modified>
  <cp:category/>
  <cp:version/>
  <cp:contentType/>
  <cp:contentStatus/>
</cp:coreProperties>
</file>