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<sst xmlns="http://schemas.openxmlformats.org/spreadsheetml/2006/main" count="100" uniqueCount="79">
  <si>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</si>
  <si>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</si>
  <si>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</si>
  <si>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</si>
  <si>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</si>
  <si>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</si>
  <si>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</si>
  <si>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</si>
  <si>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</si>
  <si>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</si>
  <si>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</si>
  <si>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</si>
  <si>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</si>
  <si>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</si>
  <si>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</si>
  <si>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</si>
  <si>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</si>
  <si>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</si>
  <si>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</si>
  <si>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</si>
  <si>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</si>
  <si>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</si>
  <si>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</si>
  <si>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</si>
  <si>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</si>
  <si>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</si>
  <si>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116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</si>
  <si>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</si>
  <si>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</si>
  <si>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</si>
  <si>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</si>
  <si>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</si>
  <si>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</si>
  <si>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</si>
  <si>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</si>
  <si>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</si>
  <si>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</si>
  <si>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</si>
  <si>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</si>
  <si>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</si>
  <si>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</si>
  <si>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</si>
  <si>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</si>
  <si>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</si>
  <si>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</si>
  <si>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</si>
  <si>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</si>
  <si>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</si>
  <si>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</si>
  <si>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</si>
  <si>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</si>
  <si>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(02.04.2007) сброс снега с кровель</t>
  </si>
  <si>
    <t>м2</t>
  </si>
  <si>
    <t>() компенсация за пользование нежилого помещения (Арендаторы )</t>
  </si>
  <si>
    <t>(30.04.2007) Транспортные услуги ( 29.06.07)</t>
  </si>
  <si>
    <t>час</t>
  </si>
  <si>
    <t>(29.05.2007) дератизация (13.06.07)</t>
  </si>
  <si>
    <t>(18.01.2007) Обслуживание подкач. Насосов</t>
  </si>
  <si>
    <t>Текущий ремонт</t>
  </si>
  <si>
    <t>Двери</t>
  </si>
  <si>
    <t>(20.09.2007) установка металлической двери 2 под</t>
  </si>
  <si>
    <t>(31.08.2007) установка домофона,второй подъезд</t>
  </si>
  <si>
    <t>шт</t>
  </si>
  <si>
    <t>(26.02.2007) установка мет. двери 3 под.</t>
  </si>
  <si>
    <t>(20.02.2007) Установка домофона под.3</t>
  </si>
  <si>
    <t>Помещения общего пользования</t>
  </si>
  <si>
    <t>(21.09.2007) ремонт электроскабжения МОП</t>
  </si>
  <si>
    <t>100 м</t>
  </si>
  <si>
    <t>(05.12.2007) остекление</t>
  </si>
  <si>
    <t>Система отопления</t>
  </si>
  <si>
    <t>(31.05.2007) ремонт теплового узла, 3 под.</t>
  </si>
  <si>
    <t>м</t>
  </si>
  <si>
    <t>(31.07.2007) ремонт стояков ц/о</t>
  </si>
  <si>
    <t>Система ГВС</t>
  </si>
  <si>
    <t>(30.04.2007) ремонт ГВС и ХВС в подвале</t>
  </si>
  <si>
    <t>(31.05.2007) изоляция труб ГВС и ц/о, в подвале</t>
  </si>
  <si>
    <t>(31.07.2007) ремонт хвс и гвс</t>
  </si>
  <si>
    <t>Система электроснабжения</t>
  </si>
  <si>
    <t>(28.02.2007) электроремонтные работы под.1, 3,4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</si>
</sst>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7870.7001953125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144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398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1858</v>
      </c>
      <c r="D8" s="9"/>
      <c r="E8" s="9">
        <v>13572</v>
      </c>
      <c r="F8" s="9"/>
      <c r="G8" s="9">
        <v>3699</v>
      </c>
      <c r="H8" s="9"/>
      <c r="I8" s="2"/>
      <c r="J8" s="9">
        <f aca="true" t="shared" si="0" ref="J8:J15">C8+E8+G8</f>
        <v>19129</v>
      </c>
      <c r="K8" s="9"/>
      <c r="M8" s="4"/>
      <c r="N8" s="1"/>
    </row>
    <row r="9" spans="1:14" ht="11.25">
      <c r="A9" s="17" t="s">
        <v>13</v>
      </c>
      <c r="B9" s="18"/>
      <c r="C9" s="10">
        <v>-130546</v>
      </c>
      <c r="D9" s="11"/>
      <c r="E9" s="10">
        <v>43450</v>
      </c>
      <c r="F9" s="11"/>
      <c r="G9" s="10">
        <v>93909</v>
      </c>
      <c r="H9" s="11"/>
      <c r="I9" s="2"/>
      <c r="J9" s="10">
        <f t="shared" si="0"/>
        <v>6813</v>
      </c>
      <c r="K9" s="11"/>
      <c r="M9" s="4"/>
      <c r="N9" s="1"/>
    </row>
    <row r="10" spans="1:14" ht="11.25">
      <c r="A10" s="13" t="s">
        <v>8</v>
      </c>
      <c r="B10" s="13"/>
      <c r="C10" s="9">
        <v>358784</v>
      </c>
      <c r="D10" s="9"/>
      <c r="E10" s="9">
        <v>359653</v>
      </c>
      <c r="F10" s="9"/>
      <c r="G10" s="9">
        <v>112877</v>
      </c>
      <c r="H10" s="9"/>
      <c r="I10" s="2"/>
      <c r="J10" s="9">
        <f t="shared" si="0"/>
        <v>831314</v>
      </c>
      <c r="K10" s="9"/>
      <c r="M10" s="4"/>
      <c r="N10" s="1"/>
    </row>
    <row r="11" spans="1:14" ht="11.25">
      <c r="A11" s="13" t="s">
        <v>9</v>
      </c>
      <c r="B11" s="13"/>
      <c r="C11" s="9">
        <v>363957</v>
      </c>
      <c r="D11" s="9"/>
      <c r="E11" s="9">
        <v>353131</v>
      </c>
      <c r="F11" s="9"/>
      <c r="G11" s="9">
        <v>109954</v>
      </c>
      <c r="H11" s="9"/>
      <c r="I11" s="2"/>
      <c r="J11" s="9">
        <f t="shared" si="0"/>
        <v>827042</v>
      </c>
      <c r="K11" s="9"/>
      <c r="M11" s="4"/>
      <c r="N11" s="1"/>
    </row>
    <row r="12" spans="1:14" ht="11.25">
      <c r="A12" s="17" t="s">
        <v>12</v>
      </c>
      <c r="B12" s="18"/>
      <c r="C12" s="10">
        <v>17084.95238095238</v>
      </c>
      <c r="D12" s="11"/>
      <c r="E12" s="10">
        <v>17126.333333333332</v>
      </c>
      <c r="F12" s="11"/>
      <c r="G12" s="10">
        <v>5375.095238095238</v>
      </c>
      <c r="H12" s="11"/>
      <c r="I12" s="2"/>
      <c r="J12" s="10">
        <f t="shared" si="0"/>
        <v>39586.38095238095</v>
      </c>
      <c r="K12" s="11"/>
      <c r="M12" s="4"/>
      <c r="N12" s="1"/>
    </row>
    <row r="13" spans="1:14" ht="11.25">
      <c r="A13" s="13" t="s">
        <v>14</v>
      </c>
      <c r="B13" s="13"/>
      <c r="C13" s="9">
        <v>503552</v>
      </c>
      <c r="D13" s="9"/>
      <c r="E13" s="9">
        <v>396253</v>
      </c>
      <c r="F13" s="9"/>
      <c r="G13" s="9">
        <v>0</v>
      </c>
      <c r="H13" s="9"/>
      <c r="I13" s="2"/>
      <c r="J13" s="9">
        <f t="shared" si="0"/>
        <v>899805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-287225.95238095237</v>
      </c>
      <c r="D14" s="14"/>
      <c r="E14" s="14">
        <f>E9+E11-E13-E12</f>
        <v>-16798.333333333332</v>
      </c>
      <c r="F14" s="14"/>
      <c r="G14" s="14">
        <f>G9+G11-G13-G12</f>
        <v>198487.90476190476</v>
      </c>
      <c r="H14" s="14"/>
      <c r="I14" s="7"/>
      <c r="J14" s="14">
        <f t="shared" si="0"/>
        <v>-105536.38095238092</v>
      </c>
      <c r="K14" s="14"/>
      <c r="M14" s="4"/>
      <c r="N14" s="1"/>
    </row>
    <row r="15" spans="1:14" ht="11.25">
      <c r="A15" s="13" t="s">
        <v>16</v>
      </c>
      <c r="B15" s="13"/>
      <c r="C15" s="19">
        <v>3.799999952316284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9.139999866485596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166</v>
      </c>
      <c r="O21" s="27">
        <v>57971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50985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21716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11330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1720</v>
      </c>
      <c r="O25" s="27">
        <v>35738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63667</v>
      </c>
      <c r="O26" s="27">
        <v>83340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33046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34934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90640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62394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2038</v>
      </c>
      <c r="O31" s="27">
        <v>24943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-67691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/>
      <c r="O33" s="27">
        <v>2281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52</v>
      </c>
      <c r="N34" s="27">
        <v>1853</v>
      </c>
      <c r="O34" s="27">
        <v>9858</v>
      </c>
    </row>
    <row r="35" spans="1:15" ht="22.5" customHeight="1">
      <c r="A35" s="28" t="s">
        <v>50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/>
      <c r="N35" s="27"/>
      <c r="O35" s="27">
        <v>52067</v>
      </c>
    </row>
    <row r="36" spans="1:15" ht="11.25">
      <c r="A36" s="8" t="s">
        <v>58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1.25" customHeight="1">
      <c r="A37" s="28" t="s">
        <v>59</v>
      </c>
      <c r="B37" s="28"/>
      <c r="C37" s="28" t="s">
        <v>60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52</v>
      </c>
      <c r="N37" s="27">
        <v>4.400000095367432</v>
      </c>
      <c r="O37" s="27">
        <v>11000</v>
      </c>
    </row>
    <row r="38" spans="1:15" ht="11.25" customHeight="1">
      <c r="A38" s="28" t="s">
        <v>59</v>
      </c>
      <c r="B38" s="28"/>
      <c r="C38" s="28" t="s">
        <v>61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62</v>
      </c>
      <c r="N38" s="27">
        <v>1</v>
      </c>
      <c r="O38" s="27">
        <v>10640</v>
      </c>
    </row>
    <row r="39" spans="1:15" ht="11.25" customHeight="1">
      <c r="A39" s="28" t="s">
        <v>59</v>
      </c>
      <c r="B39" s="28"/>
      <c r="C39" s="28" t="s">
        <v>63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62</v>
      </c>
      <c r="N39" s="27">
        <v>1</v>
      </c>
      <c r="O39" s="27">
        <v>12000</v>
      </c>
    </row>
    <row r="40" spans="1:15" ht="11.25" customHeight="1">
      <c r="A40" s="28" t="s">
        <v>59</v>
      </c>
      <c r="B40" s="28"/>
      <c r="C40" s="28" t="s">
        <v>64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62</v>
      </c>
      <c r="N40" s="27">
        <v>1</v>
      </c>
      <c r="O40" s="27">
        <v>9640</v>
      </c>
    </row>
    <row r="41" spans="1:15" ht="22.5" customHeight="1">
      <c r="A41" s="28" t="s">
        <v>65</v>
      </c>
      <c r="B41" s="28"/>
      <c r="C41" s="28" t="s">
        <v>66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67</v>
      </c>
      <c r="N41" s="27">
        <v>2.259999990463257</v>
      </c>
      <c r="O41" s="27">
        <v>151245</v>
      </c>
    </row>
    <row r="42" spans="1:15" ht="22.5" customHeight="1">
      <c r="A42" s="28" t="s">
        <v>65</v>
      </c>
      <c r="B42" s="28"/>
      <c r="C42" s="28" t="s">
        <v>68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52</v>
      </c>
      <c r="N42" s="27">
        <v>4.420000076293945</v>
      </c>
      <c r="O42" s="27">
        <v>1970</v>
      </c>
    </row>
    <row r="43" spans="1:15" ht="11.25" customHeight="1">
      <c r="A43" s="28" t="s">
        <v>69</v>
      </c>
      <c r="B43" s="28"/>
      <c r="C43" s="28" t="s">
        <v>70</v>
      </c>
      <c r="D43" s="28"/>
      <c r="E43" s="28"/>
      <c r="F43" s="28"/>
      <c r="G43" s="28"/>
      <c r="H43" s="28"/>
      <c r="I43" s="28"/>
      <c r="J43" s="28"/>
      <c r="K43" s="28"/>
      <c r="L43" s="28"/>
      <c r="M43" s="26" t="s">
        <v>71</v>
      </c>
      <c r="N43" s="27">
        <v>31.600000381469727</v>
      </c>
      <c r="O43" s="27">
        <v>68092</v>
      </c>
    </row>
    <row r="44" spans="1:15" ht="11.25" customHeight="1">
      <c r="A44" s="28" t="s">
        <v>69</v>
      </c>
      <c r="B44" s="28"/>
      <c r="C44" s="28" t="s">
        <v>72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71</v>
      </c>
      <c r="N44" s="27">
        <v>2.9000000953674316</v>
      </c>
      <c r="O44" s="27">
        <v>2276</v>
      </c>
    </row>
    <row r="45" spans="1:15" ht="11.25" customHeight="1">
      <c r="A45" s="28" t="s">
        <v>73</v>
      </c>
      <c r="B45" s="28"/>
      <c r="C45" s="28" t="s">
        <v>74</v>
      </c>
      <c r="D45" s="28"/>
      <c r="E45" s="28"/>
      <c r="F45" s="28"/>
      <c r="G45" s="28"/>
      <c r="H45" s="28"/>
      <c r="I45" s="28"/>
      <c r="J45" s="28"/>
      <c r="K45" s="28"/>
      <c r="L45" s="28"/>
      <c r="M45" s="26" t="s">
        <v>71</v>
      </c>
      <c r="N45" s="27">
        <v>16.700000762939453</v>
      </c>
      <c r="O45" s="27">
        <v>57221</v>
      </c>
    </row>
    <row r="46" spans="1:15" ht="11.25" customHeight="1">
      <c r="A46" s="28" t="s">
        <v>73</v>
      </c>
      <c r="B46" s="28"/>
      <c r="C46" s="28" t="s">
        <v>75</v>
      </c>
      <c r="D46" s="28"/>
      <c r="E46" s="28"/>
      <c r="F46" s="28"/>
      <c r="G46" s="28"/>
      <c r="H46" s="28"/>
      <c r="I46" s="28"/>
      <c r="J46" s="28"/>
      <c r="K46" s="28"/>
      <c r="L46" s="28"/>
      <c r="M46" s="26" t="s">
        <v>71</v>
      </c>
      <c r="N46" s="27">
        <v>184</v>
      </c>
      <c r="O46" s="27">
        <v>21999</v>
      </c>
    </row>
    <row r="47" spans="1:15" ht="11.25" customHeight="1">
      <c r="A47" s="28" t="s">
        <v>73</v>
      </c>
      <c r="B47" s="28"/>
      <c r="C47" s="28" t="s">
        <v>76</v>
      </c>
      <c r="D47" s="28"/>
      <c r="E47" s="28"/>
      <c r="F47" s="28"/>
      <c r="G47" s="28"/>
      <c r="H47" s="28"/>
      <c r="I47" s="28"/>
      <c r="J47" s="28"/>
      <c r="K47" s="28"/>
      <c r="L47" s="28"/>
      <c r="M47" s="26"/>
      <c r="N47" s="27"/>
      <c r="O47" s="27">
        <v>2010</v>
      </c>
    </row>
    <row r="48" spans="1:15" ht="22.5" customHeight="1">
      <c r="A48" s="28" t="s">
        <v>77</v>
      </c>
      <c r="B48" s="28"/>
      <c r="C48" s="28" t="s">
        <v>78</v>
      </c>
      <c r="D48" s="28"/>
      <c r="E48" s="28"/>
      <c r="F48" s="28"/>
      <c r="G48" s="28"/>
      <c r="H48" s="28"/>
      <c r="I48" s="28"/>
      <c r="J48" s="28"/>
      <c r="K48" s="28"/>
      <c r="L48" s="28"/>
      <c r="M48" s="26" t="s">
        <v>71</v>
      </c>
      <c r="N48" s="27">
        <v>30</v>
      </c>
      <c r="O48" s="27">
        <v>48160</v>
      </c>
    </row>
  </sheetData>
  <mergeCells count="113">
    <mergeCell ref="A48:B48"/>
    <mergeCell ref="C48:L48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2008-03-03T05:53:32Z</dcterms:modified>
  <cp:category/>
  <cp:version/>
  <cp:contentType/>
  <cp:contentStatus/>
</cp:coreProperties>
</file>