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4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<sst xmlns="http://schemas.openxmlformats.org/spreadsheetml/2006/main" count="76" uniqueCount="64">
  <si>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</si>
  <si>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</si>
  <si>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</si>
  <si>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</si>
  <si>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</si>
  <si>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</si>
  <si>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</si>
  <si>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</si>
  <si>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</si>
  <si>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</si>
  <si>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</si>
  <si>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</si>
  <si>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</si>
  <si>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</si>
  <si>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</si>
  <si>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</si>
  <si>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</si>
  <si>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</si>
  <si>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</si>
  <si>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</si>
  <si>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</si>
  <si>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</si>
  <si>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55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</si>
  <si>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</si>
  <si>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</si>
  <si>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</si>
  <si>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</si>
  <si>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</si>
  <si>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</si>
  <si>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</si>
  <si>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</si>
  <si>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</si>
  <si>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</si>
  <si>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</si>
  <si>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</si>
  <si>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</si>
  <si>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</si>
  <si>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</si>
  <si>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</si>
  <si>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</si>
  <si>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</si>
  <si>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</si>
  <si>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</si>
  <si>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</si>
  <si>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(17.04.2010) Сброс снежных навесов, сколка сосулек с кровли </t>
  </si>
  <si>
    <t xml:space="preserve">(26.02.2010) Сброс снега с кровли </t>
  </si>
  <si>
    <t xml:space="preserve">(02.03.2010) Автотранспортные услуги при расчистке снега на прилегающей территории (фронтальный погрузчик) </t>
  </si>
  <si>
    <t>час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</si>
  <si>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</si>
  <si>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</si>
  <si>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</si>
  <si>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 xml:space="preserve">(31.12.2010) Перевод средств из статьи капитальный ремонт </t>
  </si>
  <si>
    <t>Текущий ремонт</t>
  </si>
  <si>
    <t>Система отопления</t>
  </si>
  <si>
    <t xml:space="preserve">(29.07.2010) Демонтаж старого узла управления и монтаж нового по предписанию тепловой инспекции ТГК-11 </t>
  </si>
  <si>
    <t>шт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</si>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</sst>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948.2999877929688</v>
      </c>
      <c r="J3" s="29"/>
      <c r="L3" s="28"/>
      <c r="M3" s="28"/>
      <c r="N3" s="28"/>
      <c r="O3" s="10"/>
    </row>
    <row r="4" spans="1:12" ht="11.25">
      <c r="A4" s="1" t="s">
        <v>63</v>
      </c>
      <c r="F4" s="15" t="s">
        <v>7</v>
      </c>
      <c r="G4" s="15"/>
      <c r="H4" s="15"/>
      <c r="I4" s="27">
        <v>21</v>
      </c>
      <c r="J4" s="27"/>
      <c r="L4" s="3"/>
    </row>
    <row r="5" spans="6:10" ht="11.25">
      <c r="F5" s="15" t="s">
        <v>15</v>
      </c>
      <c r="G5" s="15"/>
      <c r="H5" s="15"/>
      <c r="I5" s="27">
        <v>27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1924</v>
      </c>
      <c r="D8" s="11"/>
      <c r="E8" s="11">
        <v>-1272</v>
      </c>
      <c r="F8" s="11"/>
      <c r="G8" s="11">
        <v>-619</v>
      </c>
      <c r="H8" s="11"/>
      <c r="I8" s="7"/>
      <c r="J8" s="11">
        <f aca="true" t="shared" si="0" ref="J8:J15">C8+E8+G8</f>
        <v>33</v>
      </c>
      <c r="K8" s="11"/>
      <c r="M8" s="3"/>
    </row>
    <row r="9" spans="1:13" ht="11.25">
      <c r="A9" s="18" t="s">
        <v>9</v>
      </c>
      <c r="B9" s="19"/>
      <c r="C9" s="20">
        <v>-109255</v>
      </c>
      <c r="D9" s="21"/>
      <c r="E9" s="20">
        <v>64710</v>
      </c>
      <c r="F9" s="21"/>
      <c r="G9" s="20">
        <v>23151</v>
      </c>
      <c r="H9" s="21"/>
      <c r="I9" s="7"/>
      <c r="J9" s="20">
        <f t="shared" si="0"/>
        <v>-21394</v>
      </c>
      <c r="K9" s="21"/>
      <c r="M9" s="3"/>
    </row>
    <row r="10" spans="1:13" ht="11.25">
      <c r="A10" s="12" t="s">
        <v>5</v>
      </c>
      <c r="B10" s="12"/>
      <c r="C10" s="11">
        <v>89112</v>
      </c>
      <c r="D10" s="11"/>
      <c r="E10" s="11">
        <v>65880</v>
      </c>
      <c r="F10" s="11"/>
      <c r="G10" s="11">
        <v>0</v>
      </c>
      <c r="H10" s="11"/>
      <c r="I10" s="7"/>
      <c r="J10" s="11">
        <f t="shared" si="0"/>
        <v>154992</v>
      </c>
      <c r="K10" s="11"/>
      <c r="M10" s="3"/>
    </row>
    <row r="11" spans="1:13" ht="11.25">
      <c r="A11" s="12" t="s">
        <v>6</v>
      </c>
      <c r="B11" s="12"/>
      <c r="C11" s="11">
        <v>87188</v>
      </c>
      <c r="D11" s="11"/>
      <c r="E11" s="11">
        <v>67152</v>
      </c>
      <c r="F11" s="11"/>
      <c r="G11" s="11">
        <v>619</v>
      </c>
      <c r="H11" s="11"/>
      <c r="I11" s="7"/>
      <c r="J11" s="11">
        <f t="shared" si="0"/>
        <v>154959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-4283</v>
      </c>
      <c r="D13" s="11"/>
      <c r="E13" s="11">
        <v>131862</v>
      </c>
      <c r="F13" s="11"/>
      <c r="G13" s="11">
        <v>23770</v>
      </c>
      <c r="H13" s="11"/>
      <c r="I13" s="7"/>
      <c r="J13" s="11">
        <f t="shared" si="0"/>
        <v>151349</v>
      </c>
      <c r="K13" s="11"/>
      <c r="M13" s="3"/>
    </row>
    <row r="14" spans="1:13" ht="11.25">
      <c r="A14" s="12" t="s">
        <v>11</v>
      </c>
      <c r="B14" s="12"/>
      <c r="C14" s="14">
        <f>C9+C11-C13</f>
        <v>-17784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-17784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6.210000038146973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948</v>
      </c>
      <c r="O21" s="32">
        <v>8307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948</v>
      </c>
      <c r="O22" s="32">
        <v>9217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948</v>
      </c>
      <c r="O23" s="32">
        <v>5462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948</v>
      </c>
      <c r="O24" s="32">
        <v>1935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948</v>
      </c>
      <c r="O25" s="32">
        <v>1366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948</v>
      </c>
      <c r="O26" s="32">
        <v>12973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23</v>
      </c>
      <c r="O27" s="32">
        <v>12639</v>
      </c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10530</v>
      </c>
    </row>
    <row r="29" spans="1:15" ht="33.7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948</v>
      </c>
      <c r="O29" s="32">
        <v>19004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16</v>
      </c>
      <c r="O30" s="32">
        <v>285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630</v>
      </c>
      <c r="O31" s="32">
        <v>11208</v>
      </c>
    </row>
    <row r="32" spans="1:15" ht="22.5" customHeight="1">
      <c r="A32" s="33" t="s">
        <v>43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1</v>
      </c>
      <c r="O32" s="32">
        <v>1200</v>
      </c>
    </row>
    <row r="33" spans="1:15" ht="33.75" customHeight="1">
      <c r="A33" s="33" t="s">
        <v>48</v>
      </c>
      <c r="B33" s="33"/>
      <c r="C33" s="33" t="s">
        <v>62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9138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-83777</v>
      </c>
    </row>
    <row r="35" spans="1:15" ht="22.5" customHeight="1">
      <c r="A35" s="33" t="s">
        <v>49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-23770</v>
      </c>
    </row>
    <row r="36" spans="1:15" ht="11.25">
      <c r="A36" s="13" t="s">
        <v>52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55</v>
      </c>
      <c r="N37" s="31">
        <v>1</v>
      </c>
      <c r="O37" s="32">
        <v>48085</v>
      </c>
    </row>
    <row r="38" spans="1:15" ht="22.5" customHeight="1">
      <c r="A38" s="33" t="s">
        <v>61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83777</v>
      </c>
    </row>
    <row r="39" spans="1:15" ht="11.25">
      <c r="A39" s="13" t="s">
        <v>57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2.5" customHeight="1">
      <c r="A40" s="33" t="s">
        <v>60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23770</v>
      </c>
    </row>
    <row r="42" ht="11.25">
      <c r="A42" s="1" t="s">
        <v>59</v>
      </c>
    </row>
  </sheetData>
  <mergeCells count="97">
    <mergeCell ref="A38:B38"/>
    <mergeCell ref="C38:L38"/>
    <mergeCell ref="A39:O39"/>
    <mergeCell ref="A40:B40"/>
    <mergeCell ref="C40:L40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2011-02-10T05:23:31Z</dcterms:modified>
  <cp:category/>
  <cp:version/>
  <cp:contentType/>
  <cp:contentStatus/>
</cp:coreProperties>
</file>