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8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<sst xmlns="http://schemas.openxmlformats.org/spreadsheetml/2006/main" count="71" uniqueCount="61">
  <si>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</si>
  <si>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</si>
  <si>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</si>
  <si>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</si>
  <si>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</si>
  <si>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</si>
  <si>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</si>
  <si>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</si>
  <si>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</si>
  <si>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</si>
  <si>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</si>
  <si>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</si>
  <si>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</si>
  <si>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</si>
  <si>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</si>
  <si>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</si>
  <si>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</si>
  <si>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</si>
  <si>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</si>
  <si>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</si>
  <si>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</si>
  <si>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</si>
  <si>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</si>
  <si>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</si>
  <si>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</si>
  <si>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</si>
  <si>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</si>
  <si>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</si>
  <si>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</si>
  <si>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</si>
  <si>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</si>
  <si>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</si>
  <si>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</si>
  <si>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</si>
  <si>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</si>
  <si>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</si>
  <si>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</si>
  <si>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</si>
  <si>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</si>
  <si>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</si>
  <si>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</si>
  <si>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</si>
  <si>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наевсов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</si>
  <si>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</si>
  <si>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</si>
  <si>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</si>
  <si>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</si>
  <si>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</si>
  <si>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</si>
  <si>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(30.04.2010) Ремонт системы отопления в кв. 1 </t>
  </si>
  <si>
    <t>м</t>
  </si>
  <si>
    <t>Система ГВС</t>
  </si>
  <si>
    <t xml:space="preserve">(29.07.2010) Ремонт системы горячего водоснабжения в кв. 3 </t>
  </si>
  <si>
    <t xml:space="preserve">(31.12.2010) Перевод средств вы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</si>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</sst>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C38" sqref="C38:L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196.6999969482422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679</v>
      </c>
      <c r="D8" s="11"/>
      <c r="E8" s="11">
        <v>456</v>
      </c>
      <c r="F8" s="11"/>
      <c r="G8" s="11">
        <v>0</v>
      </c>
      <c r="H8" s="11"/>
      <c r="I8" s="7"/>
      <c r="J8" s="11">
        <f aca="true" t="shared" si="0" ref="J8:J15">C8+E8+G8</f>
        <v>1135</v>
      </c>
      <c r="K8" s="11"/>
      <c r="M8" s="3"/>
    </row>
    <row r="9" spans="1:13" ht="11.25">
      <c r="A9" s="18" t="s">
        <v>9</v>
      </c>
      <c r="B9" s="19"/>
      <c r="C9" s="20">
        <v>-19453</v>
      </c>
      <c r="D9" s="21"/>
      <c r="E9" s="20">
        <v>26420</v>
      </c>
      <c r="F9" s="21"/>
      <c r="G9" s="20">
        <v>482</v>
      </c>
      <c r="H9" s="21"/>
      <c r="I9" s="7"/>
      <c r="J9" s="20">
        <f t="shared" si="0"/>
        <v>7449</v>
      </c>
      <c r="K9" s="21"/>
      <c r="M9" s="3"/>
    </row>
    <row r="10" spans="1:13" ht="11.25">
      <c r="A10" s="12" t="s">
        <v>5</v>
      </c>
      <c r="B10" s="12"/>
      <c r="C10" s="11">
        <v>16476</v>
      </c>
      <c r="D10" s="11"/>
      <c r="E10" s="11">
        <v>13884</v>
      </c>
      <c r="F10" s="11"/>
      <c r="G10" s="11">
        <v>0</v>
      </c>
      <c r="H10" s="11"/>
      <c r="I10" s="7"/>
      <c r="J10" s="11">
        <f t="shared" si="0"/>
        <v>30360</v>
      </c>
      <c r="K10" s="11"/>
      <c r="M10" s="3"/>
    </row>
    <row r="11" spans="1:13" ht="11.25">
      <c r="A11" s="12" t="s">
        <v>6</v>
      </c>
      <c r="B11" s="12"/>
      <c r="C11" s="11">
        <v>15797</v>
      </c>
      <c r="D11" s="11"/>
      <c r="E11" s="11">
        <v>13428</v>
      </c>
      <c r="F11" s="11"/>
      <c r="G11" s="11">
        <v>0</v>
      </c>
      <c r="H11" s="11"/>
      <c r="I11" s="7"/>
      <c r="J11" s="11">
        <f t="shared" si="0"/>
        <v>29225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-3656</v>
      </c>
      <c r="D13" s="11"/>
      <c r="E13" s="11">
        <v>30523</v>
      </c>
      <c r="F13" s="11"/>
      <c r="G13" s="11">
        <v>482</v>
      </c>
      <c r="H13" s="11"/>
      <c r="I13" s="7"/>
      <c r="J13" s="11">
        <f t="shared" si="0"/>
        <v>27349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9325</v>
      </c>
      <c r="F14" s="14"/>
      <c r="G14" s="14">
        <f>G9+G11-G13</f>
        <v>0</v>
      </c>
      <c r="H14" s="14"/>
      <c r="I14" s="8"/>
      <c r="J14" s="14">
        <f t="shared" si="0"/>
        <v>9325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197</v>
      </c>
      <c r="O21" s="32">
        <v>1723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197</v>
      </c>
      <c r="O22" s="32">
        <v>1912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197</v>
      </c>
      <c r="O23" s="32">
        <v>1133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197</v>
      </c>
      <c r="O24" s="32">
        <v>401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197</v>
      </c>
      <c r="O25" s="32">
        <v>283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197</v>
      </c>
      <c r="O26" s="32">
        <v>2691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197</v>
      </c>
      <c r="O28" s="32">
        <v>3942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12</v>
      </c>
      <c r="O29" s="32">
        <v>213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3396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-482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-24913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3.5</v>
      </c>
      <c r="O34" s="32">
        <v>2066</v>
      </c>
    </row>
    <row r="35" spans="1:15" ht="11.2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5</v>
      </c>
      <c r="O35" s="32">
        <v>3544</v>
      </c>
    </row>
    <row r="36" spans="1:15" ht="22.5" customHeight="1">
      <c r="A36" s="33" t="s">
        <v>60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24913</v>
      </c>
    </row>
    <row r="37" spans="1:15" ht="11.25">
      <c r="A37" s="13" t="s">
        <v>54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22.5" customHeight="1">
      <c r="A38" s="33" t="s">
        <v>59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482</v>
      </c>
    </row>
    <row r="40" ht="11.25">
      <c r="A40" s="1" t="s">
        <v>56</v>
      </c>
    </row>
  </sheetData>
  <mergeCells count="93">
    <mergeCell ref="A36:B36"/>
    <mergeCell ref="C36:L36"/>
    <mergeCell ref="A37:O37"/>
    <mergeCell ref="A38:B38"/>
    <mergeCell ref="C38:L38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2011-02-09T07:53:21Z</dcterms:modified>
  <cp:category/>
  <cp:version/>
  <cp:contentType/>
  <cp:contentStatus/>
</cp:coreProperties>
</file>