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<sst xmlns="http://schemas.openxmlformats.org/spreadsheetml/2006/main" count="88" uniqueCount="76">
  <si>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</si>
  <si>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</si>
  <si>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</si>
  <si>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</si>
  <si>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</si>
  <si>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</si>
  <si>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</si>
  <si>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</si>
  <si>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</si>
  <si>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</si>
  <si>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</si>
  <si>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</si>
  <si>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</si>
  <si>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</si>
  <si>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</si>
  <si>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</si>
  <si>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</si>
  <si>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</si>
  <si>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</si>
  <si>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</si>
  <si>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</si>
  <si>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</si>
  <si>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</si>
  <si>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</si>
  <si>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</si>
  <si>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</si>
  <si>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Фрунзе пр. 123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</si>
  <si>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</si>
  <si>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</si>
  <si>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</si>
  <si>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</si>
  <si>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</si>
  <si>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</si>
  <si>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</si>
  <si>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</si>
  <si>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</si>
  <si>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</si>
  <si>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</si>
  <si>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</si>
  <si>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</si>
  <si>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</si>
  <si>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</si>
  <si>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</si>
  <si>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</si>
  <si>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</si>
  <si>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</si>
  <si>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</si>
  <si>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</si>
  <si>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</si>
  <si>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</si>
  <si>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Газовое оборудование</t>
  </si>
  <si>
    <t>Другие расходы по содержанию</t>
  </si>
  <si>
    <t>(30.04.2007) Транспортные услуги(29.06.07)</t>
  </si>
  <si>
    <t>час</t>
  </si>
  <si>
    <t>(29.05.2007) дератизация (27.12.2007)</t>
  </si>
  <si>
    <t>м2</t>
  </si>
  <si>
    <t>(16.07.2007) погрузка, вывозка мусора</t>
  </si>
  <si>
    <t>м3</t>
  </si>
  <si>
    <t>Текущий ремонт</t>
  </si>
  <si>
    <t>Крыша</t>
  </si>
  <si>
    <t>(23.07.2007) Ремонт мягкой кровли</t>
  </si>
  <si>
    <t>Помещения общего пользования</t>
  </si>
  <si>
    <t>(20.11.2007) остекление</t>
  </si>
  <si>
    <t>Система отопления</t>
  </si>
  <si>
    <t>(28.02.2007) ремонтные работы по замене труб стояков полотенцесушителей в подвале</t>
  </si>
  <si>
    <t>м</t>
  </si>
  <si>
    <t>(30.06.2007) ремонт системы отопления и ГВС</t>
  </si>
  <si>
    <t>(31.05.2007) промывка системы ц/о</t>
  </si>
  <si>
    <t>этаж</t>
  </si>
  <si>
    <t>Система ГВС</t>
  </si>
  <si>
    <t>(31.07.2007) изоляция тпрубопровода ГВС и ц/о</t>
  </si>
  <si>
    <t>Система ХВС</t>
  </si>
  <si>
    <t>(31.07.2007) ремонт узлов управления в подвали</t>
  </si>
  <si>
    <t>(31.07.2007) ремонт хвс</t>
  </si>
  <si>
    <t>Система электроснабжения</t>
  </si>
  <si>
    <t>(28.02.2007) электроремонтные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</si>
</sst>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3534.1201171875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80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149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27461</v>
      </c>
      <c r="D8" s="9"/>
      <c r="E8" s="9">
        <v>34168</v>
      </c>
      <c r="F8" s="9"/>
      <c r="G8" s="9">
        <v>6970</v>
      </c>
      <c r="H8" s="9"/>
      <c r="I8" s="2"/>
      <c r="J8" s="9">
        <f aca="true" t="shared" si="0" ref="J8:J15">C8+E8+G8</f>
        <v>68599</v>
      </c>
      <c r="K8" s="9"/>
      <c r="M8" s="4"/>
      <c r="N8" s="1"/>
    </row>
    <row r="9" spans="1:14" ht="11.25">
      <c r="A9" s="17" t="s">
        <v>13</v>
      </c>
      <c r="B9" s="18"/>
      <c r="C9" s="10">
        <v>-8209</v>
      </c>
      <c r="D9" s="11"/>
      <c r="E9" s="10">
        <v>15766</v>
      </c>
      <c r="F9" s="11"/>
      <c r="G9" s="10">
        <v>46692</v>
      </c>
      <c r="H9" s="11"/>
      <c r="I9" s="2"/>
      <c r="J9" s="10">
        <f t="shared" si="0"/>
        <v>54249</v>
      </c>
      <c r="K9" s="11"/>
      <c r="M9" s="4"/>
      <c r="N9" s="1"/>
    </row>
    <row r="10" spans="1:14" ht="11.25">
      <c r="A10" s="13" t="s">
        <v>8</v>
      </c>
      <c r="B10" s="13"/>
      <c r="C10" s="9">
        <v>212052</v>
      </c>
      <c r="D10" s="9"/>
      <c r="E10" s="9">
        <v>263364</v>
      </c>
      <c r="F10" s="9"/>
      <c r="G10" s="9">
        <v>56978</v>
      </c>
      <c r="H10" s="9"/>
      <c r="I10" s="2"/>
      <c r="J10" s="9">
        <f t="shared" si="0"/>
        <v>532394</v>
      </c>
      <c r="K10" s="9"/>
      <c r="M10" s="4"/>
      <c r="N10" s="1"/>
    </row>
    <row r="11" spans="1:14" ht="11.25">
      <c r="A11" s="13" t="s">
        <v>9</v>
      </c>
      <c r="B11" s="13"/>
      <c r="C11" s="9">
        <v>197448</v>
      </c>
      <c r="D11" s="9"/>
      <c r="E11" s="9">
        <v>245165</v>
      </c>
      <c r="F11" s="9"/>
      <c r="G11" s="9">
        <v>52900</v>
      </c>
      <c r="H11" s="9"/>
      <c r="I11" s="2"/>
      <c r="J11" s="9">
        <f t="shared" si="0"/>
        <v>495513</v>
      </c>
      <c r="K11" s="9"/>
      <c r="M11" s="4"/>
      <c r="N11" s="1"/>
    </row>
    <row r="12" spans="1:14" ht="11.25">
      <c r="A12" s="17" t="s">
        <v>12</v>
      </c>
      <c r="B12" s="18"/>
      <c r="C12" s="10">
        <v>10097.714285714284</v>
      </c>
      <c r="D12" s="11"/>
      <c r="E12" s="10">
        <v>12541.142857142857</v>
      </c>
      <c r="F12" s="11"/>
      <c r="G12" s="10">
        <v>2713.238095238095</v>
      </c>
      <c r="H12" s="11"/>
      <c r="I12" s="2"/>
      <c r="J12" s="10">
        <f t="shared" si="0"/>
        <v>25352.095238095237</v>
      </c>
      <c r="K12" s="11"/>
      <c r="M12" s="4"/>
      <c r="N12" s="1"/>
    </row>
    <row r="13" spans="1:14" ht="11.25">
      <c r="A13" s="13" t="s">
        <v>14</v>
      </c>
      <c r="B13" s="13"/>
      <c r="C13" s="9">
        <v>184709</v>
      </c>
      <c r="D13" s="9"/>
      <c r="E13" s="9">
        <v>224281</v>
      </c>
      <c r="F13" s="9"/>
      <c r="G13" s="9">
        <v>0</v>
      </c>
      <c r="H13" s="9"/>
      <c r="I13" s="2"/>
      <c r="J13" s="9">
        <f t="shared" si="0"/>
        <v>408990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-5567.714285714284</v>
      </c>
      <c r="D14" s="14"/>
      <c r="E14" s="14">
        <f>E9+E11-E13-E12</f>
        <v>24108.857142857145</v>
      </c>
      <c r="F14" s="14"/>
      <c r="G14" s="14">
        <f>G9+G11-G13-G12</f>
        <v>96878.76190476191</v>
      </c>
      <c r="H14" s="14"/>
      <c r="I14" s="7"/>
      <c r="J14" s="14">
        <f t="shared" si="0"/>
        <v>115419.90476190476</v>
      </c>
      <c r="K14" s="14"/>
      <c r="M14" s="4"/>
      <c r="N14" s="1"/>
    </row>
    <row r="15" spans="1:14" ht="11.25">
      <c r="A15" s="13" t="s">
        <v>16</v>
      </c>
      <c r="B15" s="13"/>
      <c r="C15" s="19">
        <v>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12.740000009536743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65</v>
      </c>
      <c r="O21" s="27">
        <v>22700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22902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9754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5089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12742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9204.100036621094</v>
      </c>
      <c r="O26" s="27">
        <v>11909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14844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15692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40714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5118</v>
      </c>
    </row>
    <row r="31" spans="1:15" ht="22.5" customHeight="1">
      <c r="A31" s="28" t="s">
        <v>50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16600</v>
      </c>
    </row>
    <row r="32" spans="1:15" ht="22.5" customHeight="1">
      <c r="A32" s="28" t="s">
        <v>51</v>
      </c>
      <c r="B32" s="28"/>
      <c r="C32" s="28" t="s">
        <v>52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53</v>
      </c>
      <c r="N32" s="27"/>
      <c r="O32" s="27">
        <v>4756</v>
      </c>
    </row>
    <row r="33" spans="1:15" ht="22.5" customHeight="1">
      <c r="A33" s="28" t="s">
        <v>51</v>
      </c>
      <c r="B33" s="28"/>
      <c r="C33" s="28" t="s">
        <v>54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55</v>
      </c>
      <c r="N33" s="27">
        <v>881</v>
      </c>
      <c r="O33" s="27">
        <v>790</v>
      </c>
    </row>
    <row r="34" spans="1:15" ht="22.5" customHeight="1">
      <c r="A34" s="28" t="s">
        <v>51</v>
      </c>
      <c r="B34" s="28"/>
      <c r="C34" s="28" t="s">
        <v>56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57</v>
      </c>
      <c r="N34" s="27">
        <v>12</v>
      </c>
      <c r="O34" s="27">
        <v>1099</v>
      </c>
    </row>
    <row r="35" spans="1:15" ht="11.25">
      <c r="A35" s="8" t="s">
        <v>58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1.25" customHeight="1">
      <c r="A36" s="28" t="s">
        <v>59</v>
      </c>
      <c r="B36" s="28"/>
      <c r="C36" s="28" t="s">
        <v>60</v>
      </c>
      <c r="D36" s="28"/>
      <c r="E36" s="28"/>
      <c r="F36" s="28"/>
      <c r="G36" s="28"/>
      <c r="H36" s="28"/>
      <c r="I36" s="28"/>
      <c r="J36" s="28"/>
      <c r="K36" s="28"/>
      <c r="L36" s="28"/>
      <c r="M36" s="26" t="s">
        <v>55</v>
      </c>
      <c r="N36" s="27">
        <v>310</v>
      </c>
      <c r="O36" s="27">
        <v>161213</v>
      </c>
    </row>
    <row r="37" spans="1:15" ht="22.5" customHeight="1">
      <c r="A37" s="28" t="s">
        <v>61</v>
      </c>
      <c r="B37" s="28"/>
      <c r="C37" s="28" t="s">
        <v>62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55</v>
      </c>
      <c r="N37" s="27">
        <v>7.199999809265137</v>
      </c>
      <c r="O37" s="27">
        <v>3209</v>
      </c>
    </row>
    <row r="38" spans="1:15" ht="22.5" customHeight="1">
      <c r="A38" s="28" t="s">
        <v>63</v>
      </c>
      <c r="B38" s="28"/>
      <c r="C38" s="28" t="s">
        <v>64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65</v>
      </c>
      <c r="N38" s="27">
        <v>9.5</v>
      </c>
      <c r="O38" s="27">
        <v>20487</v>
      </c>
    </row>
    <row r="39" spans="1:15" ht="11.25" customHeight="1">
      <c r="A39" s="28" t="s">
        <v>63</v>
      </c>
      <c r="B39" s="28"/>
      <c r="C39" s="28" t="s">
        <v>66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65</v>
      </c>
      <c r="N39" s="27">
        <v>4.800000190734863</v>
      </c>
      <c r="O39" s="27">
        <v>5060</v>
      </c>
    </row>
    <row r="40" spans="1:15" ht="11.25" customHeight="1">
      <c r="A40" s="28" t="s">
        <v>63</v>
      </c>
      <c r="B40" s="28"/>
      <c r="C40" s="28" t="s">
        <v>67</v>
      </c>
      <c r="D40" s="28"/>
      <c r="E40" s="28"/>
      <c r="F40" s="28"/>
      <c r="G40" s="28"/>
      <c r="H40" s="28"/>
      <c r="I40" s="28"/>
      <c r="J40" s="28"/>
      <c r="K40" s="28"/>
      <c r="L40" s="28"/>
      <c r="M40" s="26" t="s">
        <v>68</v>
      </c>
      <c r="N40" s="27">
        <v>5</v>
      </c>
      <c r="O40" s="27">
        <v>5000</v>
      </c>
    </row>
    <row r="41" spans="1:15" ht="11.25" customHeight="1">
      <c r="A41" s="28" t="s">
        <v>69</v>
      </c>
      <c r="B41" s="28"/>
      <c r="C41" s="28" t="s">
        <v>70</v>
      </c>
      <c r="D41" s="28"/>
      <c r="E41" s="28"/>
      <c r="F41" s="28"/>
      <c r="G41" s="28"/>
      <c r="H41" s="28"/>
      <c r="I41" s="28"/>
      <c r="J41" s="28"/>
      <c r="K41" s="28"/>
      <c r="L41" s="28"/>
      <c r="M41" s="26" t="s">
        <v>65</v>
      </c>
      <c r="N41" s="27">
        <v>0.9800000190734863</v>
      </c>
      <c r="O41" s="27">
        <v>14158</v>
      </c>
    </row>
    <row r="42" spans="1:15" ht="11.25" customHeight="1">
      <c r="A42" s="28" t="s">
        <v>71</v>
      </c>
      <c r="B42" s="28"/>
      <c r="C42" s="28" t="s">
        <v>72</v>
      </c>
      <c r="D42" s="28"/>
      <c r="E42" s="28"/>
      <c r="F42" s="28"/>
      <c r="G42" s="28"/>
      <c r="H42" s="28"/>
      <c r="I42" s="28"/>
      <c r="J42" s="28"/>
      <c r="K42" s="28"/>
      <c r="L42" s="28"/>
      <c r="M42" s="26" t="s">
        <v>65</v>
      </c>
      <c r="N42" s="27">
        <v>3</v>
      </c>
      <c r="O42" s="27">
        <v>9413</v>
      </c>
    </row>
    <row r="43" spans="1:15" ht="11.25" customHeight="1">
      <c r="A43" s="28" t="s">
        <v>71</v>
      </c>
      <c r="B43" s="28"/>
      <c r="C43" s="28" t="s">
        <v>73</v>
      </c>
      <c r="D43" s="28"/>
      <c r="E43" s="28"/>
      <c r="F43" s="28"/>
      <c r="G43" s="28"/>
      <c r="H43" s="28"/>
      <c r="I43" s="28"/>
      <c r="J43" s="28"/>
      <c r="K43" s="28"/>
      <c r="L43" s="28"/>
      <c r="M43" s="26"/>
      <c r="N43" s="27"/>
      <c r="O43" s="27">
        <v>1071</v>
      </c>
    </row>
    <row r="44" spans="1:15" ht="22.5" customHeight="1">
      <c r="A44" s="28" t="s">
        <v>74</v>
      </c>
      <c r="B44" s="28"/>
      <c r="C44" s="28" t="s">
        <v>75</v>
      </c>
      <c r="D44" s="28"/>
      <c r="E44" s="28"/>
      <c r="F44" s="28"/>
      <c r="G44" s="28"/>
      <c r="H44" s="28"/>
      <c r="I44" s="28"/>
      <c r="J44" s="28"/>
      <c r="K44" s="28"/>
      <c r="L44" s="28"/>
      <c r="M44" s="26" t="s">
        <v>65</v>
      </c>
      <c r="N44" s="27">
        <v>3</v>
      </c>
      <c r="O44" s="27">
        <v>4670</v>
      </c>
    </row>
  </sheetData>
  <mergeCells count="105">
    <mergeCell ref="A44:B44"/>
    <mergeCell ref="C44:L44"/>
    <mergeCell ref="A42:B42"/>
    <mergeCell ref="C42:L42"/>
    <mergeCell ref="A43:B43"/>
    <mergeCell ref="C43:L43"/>
    <mergeCell ref="A40:B40"/>
    <mergeCell ref="C40:L40"/>
    <mergeCell ref="A41:B41"/>
    <mergeCell ref="C41:L41"/>
    <mergeCell ref="A38:B38"/>
    <mergeCell ref="C38:L38"/>
    <mergeCell ref="A39:B39"/>
    <mergeCell ref="C39:L39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2008-03-03T05:54:56Z</dcterms:modified>
  <cp:category/>
  <cp:version/>
  <cp:contentType/>
  <cp:contentStatus/>
</cp:coreProperties>
</file>