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<sst xmlns="http://schemas.openxmlformats.org/spreadsheetml/2006/main" count="73" uniqueCount="61">
  <si>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</si>
  <si>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</si>
  <si>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</si>
  <si>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</si>
  <si>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</si>
  <si>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</si>
  <si>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</si>
  <si>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</si>
  <si>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</si>
  <si>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</si>
  <si>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</si>
  <si>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</si>
  <si>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</si>
  <si>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</si>
  <si>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</si>
  <si>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</si>
  <si>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</si>
  <si>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</si>
  <si>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</si>
  <si>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</si>
  <si>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</si>
  <si>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</si>
  <si>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9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</si>
  <si>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</si>
  <si>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</si>
  <si>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</si>
  <si>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</si>
  <si>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</si>
  <si>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</si>
  <si>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</si>
  <si>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</si>
  <si>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</si>
  <si>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</si>
  <si>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</si>
  <si>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</si>
  <si>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</si>
  <si>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</si>
  <si>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</si>
  <si>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</si>
  <si>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</si>
  <si>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</si>
  <si>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</si>
  <si>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(30.12.2010) Услуги по организации коммерческого учета тепловой энергии </t>
  </si>
  <si>
    <t xml:space="preserve">(31.12.2010) Сброс снежных навесов, срезание сосулек с кровли </t>
  </si>
  <si>
    <t>м</t>
  </si>
  <si>
    <t xml:space="preserve">(31.03.2010) Сброс снега с кровли 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</si>
  <si>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</si>
  <si>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</si>
  <si>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</si>
  <si>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</si>
  <si>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</si>
  <si>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>Система ХВС</t>
  </si>
  <si>
    <t xml:space="preserve">(31.12.2010) Ремонт системы холодного и горячего водоснабжения в кв. 2 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</si>
  <si>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</si>
  <si>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</si>
  <si>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</si>
  <si>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</si>
  <si>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</si>
  <si>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</si>
  <si>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(30.06.2010)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</si>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</sst>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K3" sqref="K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383.8999938964844</v>
      </c>
      <c r="J3" s="29"/>
      <c r="L3" s="28"/>
      <c r="M3" s="28"/>
      <c r="N3" s="28"/>
      <c r="O3" s="10"/>
    </row>
    <row r="4" spans="1:12" ht="11.25">
      <c r="A4" s="1" t="s">
        <v>60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22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8575</v>
      </c>
      <c r="D8" s="11"/>
      <c r="E8" s="11">
        <v>6472</v>
      </c>
      <c r="F8" s="11"/>
      <c r="G8" s="11">
        <v>-308</v>
      </c>
      <c r="H8" s="11"/>
      <c r="I8" s="7"/>
      <c r="J8" s="11">
        <f aca="true" t="shared" si="0" ref="J8:J15">C8+E8+G8</f>
        <v>14739</v>
      </c>
      <c r="K8" s="11"/>
      <c r="M8" s="3"/>
    </row>
    <row r="9" spans="1:13" ht="11.25">
      <c r="A9" s="18" t="s">
        <v>9</v>
      </c>
      <c r="B9" s="19"/>
      <c r="C9" s="20">
        <v>-48906</v>
      </c>
      <c r="D9" s="21"/>
      <c r="E9" s="20">
        <v>44636</v>
      </c>
      <c r="F9" s="21"/>
      <c r="G9" s="20">
        <v>5022</v>
      </c>
      <c r="H9" s="21"/>
      <c r="I9" s="7"/>
      <c r="J9" s="20">
        <f t="shared" si="0"/>
        <v>752</v>
      </c>
      <c r="K9" s="21"/>
      <c r="M9" s="3"/>
    </row>
    <row r="10" spans="1:13" ht="11.25">
      <c r="A10" s="12" t="s">
        <v>5</v>
      </c>
      <c r="B10" s="12"/>
      <c r="C10" s="11">
        <v>30936</v>
      </c>
      <c r="D10" s="11"/>
      <c r="E10" s="11">
        <v>26052</v>
      </c>
      <c r="F10" s="11"/>
      <c r="G10" s="11">
        <v>0</v>
      </c>
      <c r="H10" s="11"/>
      <c r="I10" s="7"/>
      <c r="J10" s="11">
        <f t="shared" si="0"/>
        <v>56988</v>
      </c>
      <c r="K10" s="11"/>
      <c r="M10" s="3"/>
    </row>
    <row r="11" spans="1:13" ht="11.25">
      <c r="A11" s="12" t="s">
        <v>6</v>
      </c>
      <c r="B11" s="12"/>
      <c r="C11" s="11">
        <v>22361</v>
      </c>
      <c r="D11" s="11"/>
      <c r="E11" s="11">
        <v>19580</v>
      </c>
      <c r="F11" s="11"/>
      <c r="G11" s="11">
        <v>308</v>
      </c>
      <c r="H11" s="11"/>
      <c r="I11" s="7"/>
      <c r="J11" s="11">
        <f t="shared" si="0"/>
        <v>42249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-26489</v>
      </c>
      <c r="D13" s="11"/>
      <c r="E13" s="11">
        <v>64216</v>
      </c>
      <c r="F13" s="11"/>
      <c r="G13" s="11">
        <v>5330</v>
      </c>
      <c r="H13" s="11"/>
      <c r="I13" s="7"/>
      <c r="J13" s="11">
        <f t="shared" si="0"/>
        <v>43057</v>
      </c>
      <c r="K13" s="11"/>
      <c r="M13" s="3"/>
    </row>
    <row r="14" spans="1:13" ht="11.25">
      <c r="A14" s="12" t="s">
        <v>11</v>
      </c>
      <c r="B14" s="12"/>
      <c r="C14" s="14">
        <f>C9+C11-C13</f>
        <v>-56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-56</v>
      </c>
      <c r="K14" s="14"/>
      <c r="M14" s="3"/>
    </row>
    <row r="15" spans="1:13" ht="11.25">
      <c r="A15" s="12" t="s">
        <v>20</v>
      </c>
      <c r="B15" s="12"/>
      <c r="C15" s="22">
        <v>7.510000228881836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13.390000343322754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384</v>
      </c>
      <c r="O21" s="32">
        <v>3363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384</v>
      </c>
      <c r="O22" s="32">
        <v>3732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384</v>
      </c>
      <c r="O23" s="32">
        <v>2211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384</v>
      </c>
      <c r="O24" s="32">
        <v>783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384</v>
      </c>
      <c r="O25" s="32">
        <v>553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384</v>
      </c>
      <c r="O26" s="32">
        <v>5252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21</v>
      </c>
      <c r="O27" s="32">
        <v>11540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384</v>
      </c>
      <c r="O28" s="32">
        <v>7693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1036</v>
      </c>
    </row>
    <row r="30" spans="1:15" ht="22.5" customHeight="1">
      <c r="A30" s="33" t="s">
        <v>41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>
        <v>20</v>
      </c>
      <c r="O30" s="32">
        <v>356</v>
      </c>
    </row>
    <row r="31" spans="1:15" ht="22.5" customHeight="1">
      <c r="A31" s="33" t="s">
        <v>41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26</v>
      </c>
      <c r="N31" s="31">
        <v>16</v>
      </c>
      <c r="O31" s="32">
        <v>285</v>
      </c>
    </row>
    <row r="32" spans="1:15" ht="33.75" customHeight="1">
      <c r="A32" s="33" t="s">
        <v>46</v>
      </c>
      <c r="B32" s="33"/>
      <c r="C32" s="33" t="s">
        <v>59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4542</v>
      </c>
    </row>
    <row r="33" spans="1:15" ht="22.5" customHeight="1">
      <c r="A33" s="33" t="s">
        <v>47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-5330</v>
      </c>
    </row>
    <row r="34" spans="1:15" ht="22.5" customHeight="1">
      <c r="A34" s="33" t="s">
        <v>47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-62505</v>
      </c>
    </row>
    <row r="35" spans="1:15" ht="11.25">
      <c r="A35" s="13" t="s">
        <v>50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22.5" customHeight="1">
      <c r="A36" s="33" t="s">
        <v>51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44</v>
      </c>
      <c r="N36" s="31">
        <v>1.2000000476837158</v>
      </c>
      <c r="O36" s="32">
        <v>1711</v>
      </c>
    </row>
    <row r="37" spans="1:15" ht="22.5" customHeight="1">
      <c r="A37" s="33" t="s">
        <v>58</v>
      </c>
      <c r="B37" s="33"/>
      <c r="C37" s="33" t="s">
        <v>53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62505</v>
      </c>
    </row>
    <row r="38" spans="1:15" ht="11.25">
      <c r="A38" s="13" t="s">
        <v>54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22.5" customHeight="1">
      <c r="A39" s="33" t="s">
        <v>57</v>
      </c>
      <c r="B39" s="33"/>
      <c r="C39" s="33" t="s">
        <v>55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5330</v>
      </c>
    </row>
    <row r="41" ht="11.25">
      <c r="A41" s="1" t="s">
        <v>56</v>
      </c>
    </row>
  </sheetData>
  <mergeCells count="95">
    <mergeCell ref="A38:O38"/>
    <mergeCell ref="A39:B39"/>
    <mergeCell ref="C39:L39"/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2011-02-10T11:04:42Z</dcterms:modified>
  <cp:category/>
  <cp:version/>
  <cp:contentType/>
  <cp:contentStatus/>
</cp:coreProperties>
</file>