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<sst xmlns="http://schemas.openxmlformats.org/spreadsheetml/2006/main" count="86" uniqueCount="73">
  <si>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</si>
  <si>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</si>
  <si>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</si>
  <si>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</si>
  <si>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</si>
  <si>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</si>
  <si>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</si>
  <si>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</si>
  <si>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</si>
  <si>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</si>
  <si>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</si>
  <si>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</si>
  <si>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</si>
  <si>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</si>
  <si>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</si>
  <si>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</si>
  <si>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</si>
  <si>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</si>
  <si>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</si>
  <si>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</si>
  <si>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</si>
  <si>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</si>
  <si>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</si>
  <si>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</si>
  <si>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</si>
  <si>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</si>
  <si>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130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</si>
  <si>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</si>
  <si>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</si>
  <si>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</si>
  <si>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</si>
  <si>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</si>
  <si>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</si>
  <si>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</si>
  <si>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</si>
  <si>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</si>
  <si>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</si>
  <si>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</si>
  <si>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</si>
  <si>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</si>
  <si>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</si>
  <si>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</si>
  <si>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</si>
  <si>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</si>
  <si>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</si>
  <si>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</si>
  <si>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</si>
  <si>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</si>
  <si>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</si>
  <si>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</si>
  <si>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</si>
  <si>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</si>
  <si>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</si>
  <si>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(18.01.2007) Обслуживание подкач. Насосов</t>
  </si>
  <si>
    <t>() компенсация за пользование нежилого помещения (Арендаторы )</t>
  </si>
  <si>
    <t>(02.08.2007) погрузка, разгрузка ветвей</t>
  </si>
  <si>
    <t>м3</t>
  </si>
  <si>
    <t>(29.05.2007) дератизация (27.12.2007)</t>
  </si>
  <si>
    <t>м2</t>
  </si>
  <si>
    <t>(30.04.2007) Транспортные услуги(29.06.07)</t>
  </si>
  <si>
    <t>час</t>
  </si>
  <si>
    <t>Текущий ремонт</t>
  </si>
  <si>
    <t>Помещения общего пользования</t>
  </si>
  <si>
    <t>(05.12.2007) остекление</t>
  </si>
  <si>
    <t>Система ГВС</t>
  </si>
  <si>
    <t>(31.07.2007) ремонт гвс и хвс</t>
  </si>
  <si>
    <t>(31.05.2007) изоляция труб ГВС и ц/о, в подвале</t>
  </si>
  <si>
    <t>м</t>
  </si>
  <si>
    <t>(31.07.2007) ремонт гвс</t>
  </si>
  <si>
    <t>Система канализации</t>
  </si>
  <si>
    <t>(31.01.2007) ремонт канализации</t>
  </si>
  <si>
    <t>Система электроснабжения</t>
  </si>
  <si>
    <t>(31.01.2007) электроремонтные работы под. 3-5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</si>
</sst>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16005.5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271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617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107943</v>
      </c>
      <c r="D8" s="9"/>
      <c r="E8" s="9">
        <v>93725</v>
      </c>
      <c r="F8" s="9"/>
      <c r="G8" s="9">
        <v>33439</v>
      </c>
      <c r="H8" s="9"/>
      <c r="I8" s="2"/>
      <c r="J8" s="9">
        <f aca="true" t="shared" si="0" ref="J8:J15">C8+E8+G8</f>
        <v>235107</v>
      </c>
      <c r="K8" s="9"/>
      <c r="M8" s="4"/>
      <c r="N8" s="1"/>
    </row>
    <row r="9" spans="1:14" ht="11.25">
      <c r="A9" s="17" t="s">
        <v>13</v>
      </c>
      <c r="B9" s="18"/>
      <c r="C9" s="10">
        <v>-99323</v>
      </c>
      <c r="D9" s="11"/>
      <c r="E9" s="10">
        <v>170557</v>
      </c>
      <c r="F9" s="11"/>
      <c r="G9" s="10">
        <v>215908</v>
      </c>
      <c r="H9" s="11"/>
      <c r="I9" s="2"/>
      <c r="J9" s="10">
        <f t="shared" si="0"/>
        <v>287142</v>
      </c>
      <c r="K9" s="11"/>
      <c r="M9" s="4"/>
      <c r="N9" s="1"/>
    </row>
    <row r="10" spans="1:14" ht="11.25">
      <c r="A10" s="13" t="s">
        <v>8</v>
      </c>
      <c r="B10" s="13"/>
      <c r="C10" s="9">
        <v>829850</v>
      </c>
      <c r="D10" s="9"/>
      <c r="E10" s="9">
        <v>726668</v>
      </c>
      <c r="F10" s="9"/>
      <c r="G10" s="9">
        <v>255032</v>
      </c>
      <c r="H10" s="9"/>
      <c r="I10" s="2"/>
      <c r="J10" s="9">
        <f t="shared" si="0"/>
        <v>1811550</v>
      </c>
      <c r="K10" s="9"/>
      <c r="M10" s="4"/>
      <c r="N10" s="1"/>
    </row>
    <row r="11" spans="1:14" ht="11.25">
      <c r="A11" s="13" t="s">
        <v>9</v>
      </c>
      <c r="B11" s="13"/>
      <c r="C11" s="9">
        <v>769068</v>
      </c>
      <c r="D11" s="9"/>
      <c r="E11" s="9">
        <v>673944</v>
      </c>
      <c r="F11" s="9"/>
      <c r="G11" s="9">
        <v>235180</v>
      </c>
      <c r="H11" s="9"/>
      <c r="I11" s="2"/>
      <c r="J11" s="9">
        <f t="shared" si="0"/>
        <v>1678192</v>
      </c>
      <c r="K11" s="9"/>
      <c r="M11" s="4"/>
      <c r="N11" s="1"/>
    </row>
    <row r="12" spans="1:14" ht="11.25">
      <c r="A12" s="17" t="s">
        <v>12</v>
      </c>
      <c r="B12" s="18"/>
      <c r="C12" s="10">
        <v>39516.666666666664</v>
      </c>
      <c r="D12" s="11"/>
      <c r="E12" s="10">
        <v>34603.23809523809</v>
      </c>
      <c r="F12" s="11"/>
      <c r="G12" s="10">
        <v>12144.380952380952</v>
      </c>
      <c r="H12" s="11"/>
      <c r="I12" s="2"/>
      <c r="J12" s="10">
        <f t="shared" si="0"/>
        <v>86264.28571428571</v>
      </c>
      <c r="K12" s="11"/>
      <c r="M12" s="4"/>
      <c r="N12" s="1"/>
    </row>
    <row r="13" spans="1:14" ht="11.25">
      <c r="A13" s="13" t="s">
        <v>14</v>
      </c>
      <c r="B13" s="13"/>
      <c r="C13" s="9">
        <v>1114855</v>
      </c>
      <c r="D13" s="9"/>
      <c r="E13" s="9">
        <v>352987</v>
      </c>
      <c r="F13" s="9"/>
      <c r="G13" s="9">
        <v>0</v>
      </c>
      <c r="H13" s="9"/>
      <c r="I13" s="2"/>
      <c r="J13" s="9">
        <f t="shared" si="0"/>
        <v>1467842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-484626.6666666667</v>
      </c>
      <c r="D14" s="14"/>
      <c r="E14" s="14">
        <f>E9+E11-E13-E12</f>
        <v>456910.7619047619</v>
      </c>
      <c r="F14" s="14"/>
      <c r="G14" s="14">
        <f>G9+G11-G13-G12</f>
        <v>438943.61904761905</v>
      </c>
      <c r="H14" s="14"/>
      <c r="I14" s="7"/>
      <c r="J14" s="14">
        <f t="shared" si="0"/>
        <v>411227.71428571426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166</v>
      </c>
      <c r="O21" s="27">
        <v>57971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100701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42891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22378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5273.60009765625</v>
      </c>
      <c r="O25" s="27">
        <v>98619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138265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87272</v>
      </c>
      <c r="O27" s="27">
        <v>113829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65269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68999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179024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154910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105769</v>
      </c>
    </row>
    <row r="33" spans="1:15" ht="22.5" customHeight="1">
      <c r="A33" s="28" t="s">
        <v>52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-43152</v>
      </c>
    </row>
    <row r="34" spans="1:15" ht="22.5" customHeight="1">
      <c r="A34" s="28" t="s">
        <v>52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10</v>
      </c>
      <c r="O34" s="27">
        <v>2071</v>
      </c>
    </row>
    <row r="35" spans="1:15" ht="22.5" customHeight="1">
      <c r="A35" s="28" t="s">
        <v>52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58</v>
      </c>
      <c r="N35" s="27">
        <v>2264</v>
      </c>
      <c r="O35" s="27">
        <v>2030</v>
      </c>
    </row>
    <row r="36" spans="1:15" ht="22.5" customHeight="1">
      <c r="A36" s="28" t="s">
        <v>52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/>
      <c r="O36" s="27">
        <v>5281</v>
      </c>
    </row>
    <row r="37" spans="1:15" ht="11.25">
      <c r="A37" s="8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2.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58</v>
      </c>
      <c r="N38" s="27">
        <v>2.9000000953674316</v>
      </c>
      <c r="O38" s="27">
        <v>1555</v>
      </c>
    </row>
    <row r="39" spans="1:15" ht="11.2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/>
      <c r="N39" s="27"/>
      <c r="O39" s="27">
        <v>671</v>
      </c>
    </row>
    <row r="40" spans="1:15" ht="11.25" customHeight="1">
      <c r="A40" s="28" t="s">
        <v>64</v>
      </c>
      <c r="B40" s="28"/>
      <c r="C40" s="28" t="s">
        <v>66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67</v>
      </c>
      <c r="N40" s="27">
        <v>25.799999237060547</v>
      </c>
      <c r="O40" s="27">
        <v>64958</v>
      </c>
    </row>
    <row r="41" spans="1:15" ht="11.25" customHeight="1">
      <c r="A41" s="28" t="s">
        <v>64</v>
      </c>
      <c r="B41" s="28"/>
      <c r="C41" s="28" t="s">
        <v>66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67</v>
      </c>
      <c r="N41" s="27">
        <v>194</v>
      </c>
      <c r="O41" s="27">
        <v>28101</v>
      </c>
    </row>
    <row r="42" spans="1:15" ht="11.25" customHeight="1">
      <c r="A42" s="28" t="s">
        <v>64</v>
      </c>
      <c r="B42" s="28"/>
      <c r="C42" s="28" t="s">
        <v>68</v>
      </c>
      <c r="D42" s="28"/>
      <c r="E42" s="28"/>
      <c r="F42" s="28"/>
      <c r="G42" s="28"/>
      <c r="H42" s="28"/>
      <c r="I42" s="28"/>
      <c r="J42" s="28"/>
      <c r="K42" s="28"/>
      <c r="L42" s="28"/>
      <c r="M42" s="26"/>
      <c r="N42" s="27"/>
      <c r="O42" s="27">
        <v>2341</v>
      </c>
    </row>
    <row r="43" spans="1:15" ht="22.5" customHeight="1">
      <c r="A43" s="28" t="s">
        <v>69</v>
      </c>
      <c r="B43" s="28"/>
      <c r="C43" s="28" t="s">
        <v>70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67</v>
      </c>
      <c r="N43" s="27">
        <v>16</v>
      </c>
      <c r="O43" s="27">
        <v>11782</v>
      </c>
    </row>
    <row r="44" spans="1:15" ht="22.5" customHeight="1">
      <c r="A44" s="28" t="s">
        <v>71</v>
      </c>
      <c r="B44" s="28"/>
      <c r="C44" s="28" t="s">
        <v>72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67</v>
      </c>
      <c r="N44" s="27">
        <v>240</v>
      </c>
      <c r="O44" s="27">
        <v>243579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2008-03-03T05:56:08Z</dcterms:modified>
  <cp:category/>
  <cp:version/>
  <cp:contentType/>
  <cp:contentStatus/>
</cp:coreProperties>
</file>