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<sst xmlns="http://schemas.openxmlformats.org/spreadsheetml/2006/main" count="80" uniqueCount="56">
  <si>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</si>
  <si>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</si>
  <si>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</si>
  <si>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</si>
  <si>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</si>
  <si>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</si>
  <si>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</si>
  <si>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</si>
  <si>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</si>
  <si>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</si>
  <si>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</si>
  <si>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</si>
  <si>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</si>
  <si>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</si>
  <si>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</si>
  <si>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</si>
  <si>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</si>
  <si>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</si>
  <si>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</si>
  <si>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</si>
  <si>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</si>
  <si>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</si>
  <si>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</si>
  <si>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Гоголя ул. 36 5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</si>
  <si>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</si>
  <si>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</si>
  <si>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</si>
  <si>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</si>
  <si>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</si>
  <si>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</si>
  <si>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</si>
  <si>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</si>
  <si>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</si>
  <si>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</si>
  <si>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</si>
  <si>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</si>
  <si>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</si>
  <si>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</si>
  <si>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</si>
  <si>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(14.05.2010) Отключение и сброс системы отопления </t>
  </si>
  <si>
    <t>м</t>
  </si>
  <si>
    <t xml:space="preserve">(14.01.2010) Очистка кровли от снега </t>
  </si>
  <si>
    <t xml:space="preserve">(07.04.2010) Сброс с/о, демонтаж трубы м/пл Ф15(0,5м), монтаж отвода Ф15(2шт), запуск с/о </t>
  </si>
  <si>
    <t xml:space="preserve">(22.12.2010) Перезапуск с/о </t>
  </si>
  <si>
    <t xml:space="preserve">(30.07.2010) Промывка </t>
  </si>
  <si>
    <t>м3</t>
  </si>
  <si>
    <t xml:space="preserve">(30.07.2010) Опрессовка </t>
  </si>
  <si>
    <t xml:space="preserve">(30.07.2010) Консервация </t>
  </si>
  <si>
    <t xml:space="preserve">(30.07.2010) Ревизия вентеля Ф15(5шт), Ф25(3шт), изготовление и монтаж грязевика Ф150,  ревизия элеватора, ревизия грязевика, поднятие манометров </t>
  </si>
  <si>
    <t xml:space="preserve">(30.07.2010) Смена трубопровода отопления Ф20 со сваркой </t>
  </si>
  <si>
    <t xml:space="preserve">(20.09.2010) Запуск системы отопления </t>
  </si>
  <si>
    <t xml:space="preserve">(08.11.2010) Перезапуск с/о </t>
  </si>
  <si>
    <t xml:space="preserve">(24.03.2010) Очистка кровли от снега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</si>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</sst>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25">
      <selection activeCell="C37" sqref="C37:L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539.9000244140625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17</v>
      </c>
      <c r="G5" s="14"/>
      <c r="H5" s="14"/>
      <c r="I5" s="21">
        <v>21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-169</v>
      </c>
      <c r="D8" s="19"/>
      <c r="E8" s="19">
        <v>400</v>
      </c>
      <c r="F8" s="19"/>
      <c r="G8" s="19">
        <v>37</v>
      </c>
      <c r="H8" s="19"/>
      <c r="I8" s="8"/>
      <c r="J8" s="19">
        <f aca="true" t="shared" si="0" ref="J8:J15">C8+E8+G8</f>
        <v>268</v>
      </c>
      <c r="K8" s="19"/>
      <c r="M8" s="3"/>
    </row>
    <row r="9" spans="1:13" ht="11.25">
      <c r="A9" s="17" t="s">
        <v>9</v>
      </c>
      <c r="B9" s="18"/>
      <c r="C9" s="15">
        <v>-18719</v>
      </c>
      <c r="D9" s="16"/>
      <c r="E9" s="15">
        <v>54736</v>
      </c>
      <c r="F9" s="16"/>
      <c r="G9" s="15">
        <v>19174</v>
      </c>
      <c r="H9" s="16"/>
      <c r="I9" s="8"/>
      <c r="J9" s="15">
        <f t="shared" si="0"/>
        <v>55191</v>
      </c>
      <c r="K9" s="16"/>
      <c r="M9" s="3"/>
    </row>
    <row r="10" spans="1:13" ht="11.25">
      <c r="A10" s="28" t="s">
        <v>5</v>
      </c>
      <c r="B10" s="28"/>
      <c r="C10" s="19">
        <v>43603</v>
      </c>
      <c r="D10" s="19"/>
      <c r="E10" s="19">
        <v>70488</v>
      </c>
      <c r="F10" s="19"/>
      <c r="G10" s="19">
        <v>9132</v>
      </c>
      <c r="H10" s="19"/>
      <c r="I10" s="8"/>
      <c r="J10" s="19">
        <f t="shared" si="0"/>
        <v>123223</v>
      </c>
      <c r="K10" s="19"/>
      <c r="M10" s="3"/>
    </row>
    <row r="11" spans="1:13" ht="11.25">
      <c r="A11" s="28" t="s">
        <v>6</v>
      </c>
      <c r="B11" s="28"/>
      <c r="C11" s="19">
        <v>43772</v>
      </c>
      <c r="D11" s="19"/>
      <c r="E11" s="19">
        <v>70088</v>
      </c>
      <c r="F11" s="19"/>
      <c r="G11" s="19">
        <v>9095</v>
      </c>
      <c r="H11" s="19"/>
      <c r="I11" s="8"/>
      <c r="J11" s="19">
        <f t="shared" si="0"/>
        <v>122955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54552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54552</v>
      </c>
      <c r="K13" s="19"/>
      <c r="M13" s="3"/>
    </row>
    <row r="14" spans="1:13" ht="11.25">
      <c r="A14" s="28" t="s">
        <v>11</v>
      </c>
      <c r="B14" s="28"/>
      <c r="C14" s="30">
        <f>C9+C11-C13</f>
        <v>-29499</v>
      </c>
      <c r="D14" s="30"/>
      <c r="E14" s="30">
        <f>E9+E11-E13</f>
        <v>124824</v>
      </c>
      <c r="F14" s="30"/>
      <c r="G14" s="30">
        <f>G9+G11-G13</f>
        <v>28269</v>
      </c>
      <c r="H14" s="30"/>
      <c r="I14" s="9"/>
      <c r="J14" s="30">
        <f t="shared" si="0"/>
        <v>123594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1.5299999713897705</v>
      </c>
      <c r="H15" s="29"/>
      <c r="I15" s="10"/>
      <c r="J15" s="29">
        <f t="shared" si="0"/>
        <v>18.56000018119812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540</v>
      </c>
      <c r="O21" s="13">
        <v>6735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540</v>
      </c>
      <c r="O22" s="13">
        <v>3332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540</v>
      </c>
      <c r="O23" s="13">
        <v>5034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540</v>
      </c>
      <c r="O24" s="13">
        <v>1205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540</v>
      </c>
      <c r="O25" s="13">
        <v>851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540</v>
      </c>
      <c r="O26" s="13">
        <v>10989</v>
      </c>
    </row>
    <row r="27" spans="1:15" ht="11.25" customHeight="1">
      <c r="A27" s="33" t="s">
        <v>54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28</v>
      </c>
      <c r="N27" s="12">
        <v>82.5</v>
      </c>
      <c r="O27" s="13">
        <v>1654</v>
      </c>
    </row>
    <row r="28" spans="1:15" ht="11.25" customHeight="1">
      <c r="A28" s="33" t="s">
        <v>54</v>
      </c>
      <c r="B28" s="33"/>
      <c r="C28" s="33" t="s">
        <v>52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165</v>
      </c>
      <c r="O28" s="13">
        <v>3308</v>
      </c>
    </row>
    <row r="29" spans="1:15" ht="22.5" customHeight="1">
      <c r="A29" s="33" t="s">
        <v>55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3596</v>
      </c>
    </row>
    <row r="30" spans="1:15" ht="11.25" customHeight="1">
      <c r="A30" s="33" t="s">
        <v>54</v>
      </c>
      <c r="B30" s="33"/>
      <c r="C30" s="33" t="s">
        <v>39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360</v>
      </c>
      <c r="O30" s="13">
        <v>676</v>
      </c>
    </row>
    <row r="31" spans="1:15" ht="11.25" customHeight="1">
      <c r="A31" s="33" t="s">
        <v>54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45</v>
      </c>
      <c r="N31" s="12">
        <v>2266</v>
      </c>
      <c r="O31" s="13">
        <v>3350</v>
      </c>
    </row>
    <row r="32" spans="1:15" ht="11.25" customHeight="1">
      <c r="A32" s="33" t="s">
        <v>54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360</v>
      </c>
      <c r="O32" s="13">
        <v>1715</v>
      </c>
    </row>
    <row r="33" spans="1:15" ht="11.25" customHeight="1">
      <c r="A33" s="33" t="s">
        <v>54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40</v>
      </c>
      <c r="N33" s="12">
        <v>360</v>
      </c>
      <c r="O33" s="13">
        <v>738</v>
      </c>
    </row>
    <row r="34" spans="1:15" ht="33.75" customHeight="1">
      <c r="A34" s="33" t="s">
        <v>54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3455</v>
      </c>
    </row>
    <row r="35" spans="1:15" ht="11.25" customHeight="1">
      <c r="A35" s="33" t="s">
        <v>55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40</v>
      </c>
      <c r="N35" s="12">
        <v>0.6000000238418579</v>
      </c>
      <c r="O35" s="13">
        <v>1731</v>
      </c>
    </row>
    <row r="36" spans="1:15" ht="11.25" customHeight="1">
      <c r="A36" s="33" t="s">
        <v>54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40</v>
      </c>
      <c r="N36" s="12">
        <v>360</v>
      </c>
      <c r="O36" s="13">
        <v>1611</v>
      </c>
    </row>
    <row r="37" spans="1:15" ht="11.25" customHeight="1">
      <c r="A37" s="33" t="s">
        <v>54</v>
      </c>
      <c r="B37" s="33"/>
      <c r="C37" s="33" t="s">
        <v>51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40</v>
      </c>
      <c r="N37" s="12">
        <v>360</v>
      </c>
      <c r="O37" s="13">
        <v>2286</v>
      </c>
    </row>
    <row r="38" spans="1:15" ht="11.25" customHeight="1">
      <c r="A38" s="33" t="s">
        <v>54</v>
      </c>
      <c r="B38" s="33"/>
      <c r="C38" s="33" t="s">
        <v>43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40</v>
      </c>
      <c r="N38" s="12">
        <v>360</v>
      </c>
      <c r="O38" s="13">
        <v>2286</v>
      </c>
    </row>
    <row r="40" ht="11.25">
      <c r="A40" s="1" t="s">
        <v>53</v>
      </c>
    </row>
  </sheetData>
  <mergeCells count="95">
    <mergeCell ref="A37:B37"/>
    <mergeCell ref="C37:L37"/>
    <mergeCell ref="A28:B28"/>
    <mergeCell ref="C28:L2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8:B38"/>
    <mergeCell ref="C38:L38"/>
    <mergeCell ref="A30:B30"/>
    <mergeCell ref="C30:L30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2011-02-10T07:55:37Z</dcterms:modified>
  <cp:category/>
  <cp:version/>
  <cp:contentType/>
  <cp:contentStatus/>
</cp:coreProperties>
</file>