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<sst xmlns="http://schemas.openxmlformats.org/spreadsheetml/2006/main" count="87" uniqueCount="63">
  <si>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</si>
  <si>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</si>
  <si>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</si>
  <si>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</si>
  <si>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</si>
  <si>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</si>
  <si>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</si>
  <si>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</si>
  <si>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</si>
  <si>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</si>
  <si>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</si>
  <si>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</si>
  <si>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</si>
  <si>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</si>
  <si>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</si>
  <si>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</si>
  <si>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</si>
  <si>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</si>
  <si>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</si>
  <si>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</si>
  <si>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</si>
  <si>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</si>
  <si>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</si>
  <si>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13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</si>
  <si>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</si>
  <si>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</si>
  <si>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</si>
  <si>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</si>
  <si>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</si>
  <si>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</si>
  <si>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</si>
  <si>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</si>
  <si>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</si>
  <si>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</si>
  <si>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</si>
  <si>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</si>
  <si>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</si>
  <si>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</si>
  <si>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</si>
  <si>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(30.07.2010) Опрессовка </t>
  </si>
  <si>
    <t>м</t>
  </si>
  <si>
    <t xml:space="preserve">(11.01.2010) Замена кранбуксы </t>
  </si>
  <si>
    <t>шт</t>
  </si>
  <si>
    <t xml:space="preserve">(01.04.2010) Прочистка канализации тросом </t>
  </si>
  <si>
    <t xml:space="preserve">(26.04.2010) кв.16:Сброс с/о, демонтаж трубы Ф25(0,4м), Ф50(0,3м), монтаж трубы Ф32(0,4м), Ф50(0,3м) на сварке, запуск с/о </t>
  </si>
  <si>
    <t xml:space="preserve">(30.07.2010) Промывка </t>
  </si>
  <si>
    <t>м3</t>
  </si>
  <si>
    <t xml:space="preserve">(30.07.2010) Консервация </t>
  </si>
  <si>
    <t xml:space="preserve">(30.07.2010) Ревизия вентеля Ф15(2шт), Ф20(1шт), Ф32(2шт), смена задвижки Ф50(2шт), набивка сальников на задвижке Ф50(2шт), Ф40(4шт), ревизия элеватора, ревизия грязевика </t>
  </si>
  <si>
    <t xml:space="preserve">(27.08.2010) Отключение ХВС, включение ХВС </t>
  </si>
  <si>
    <t xml:space="preserve">(27.08.2010) Ревизия распределительной коробки </t>
  </si>
  <si>
    <t xml:space="preserve">(23.09.2010) Запуск системы отопления </t>
  </si>
  <si>
    <t xml:space="preserve">(20.10.2010) Перезапуск с/о </t>
  </si>
  <si>
    <t xml:space="preserve">(26.10.2010) Сброс с/о, смена трубы Ф15(0,2м), нарезка резьбы Ф15(2шт), смена сгона Ф15, запуск с/о </t>
  </si>
  <si>
    <t xml:space="preserve">(14.05.2010) Отключение и сброс системы отопления </t>
  </si>
  <si>
    <t>Текущий ремонт</t>
  </si>
  <si>
    <t>Крыша</t>
  </si>
  <si>
    <t xml:space="preserve">(09.11.2010) Демонтаж фановых труб </t>
  </si>
  <si>
    <t>Полы</t>
  </si>
  <si>
    <t xml:space="preserve">(01.11.2010) Ремонт пола в коридоре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</si>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</sst>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25">
      <selection activeCell="A30" sqref="A30:IV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589.6099853515625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17</v>
      </c>
      <c r="G5" s="14"/>
      <c r="H5" s="14"/>
      <c r="I5" s="21">
        <v>35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3293</v>
      </c>
      <c r="D8" s="19"/>
      <c r="E8" s="19">
        <v>7721</v>
      </c>
      <c r="F8" s="19"/>
      <c r="G8" s="19">
        <v>524</v>
      </c>
      <c r="H8" s="19"/>
      <c r="I8" s="8"/>
      <c r="J8" s="19">
        <f aca="true" t="shared" si="0" ref="J8:J15">C8+E8+G8</f>
        <v>11538</v>
      </c>
      <c r="K8" s="19"/>
      <c r="M8" s="3"/>
    </row>
    <row r="9" spans="1:13" ht="11.25">
      <c r="A9" s="17" t="s">
        <v>9</v>
      </c>
      <c r="B9" s="18"/>
      <c r="C9" s="15">
        <v>-20095</v>
      </c>
      <c r="D9" s="16"/>
      <c r="E9" s="15">
        <v>-35796</v>
      </c>
      <c r="F9" s="16"/>
      <c r="G9" s="15">
        <v>10895</v>
      </c>
      <c r="H9" s="16"/>
      <c r="I9" s="8"/>
      <c r="J9" s="15">
        <f t="shared" si="0"/>
        <v>-44996</v>
      </c>
      <c r="K9" s="16"/>
      <c r="M9" s="3"/>
    </row>
    <row r="10" spans="1:13" ht="11.25">
      <c r="A10" s="28" t="s">
        <v>5</v>
      </c>
      <c r="B10" s="28"/>
      <c r="C10" s="19">
        <v>52845</v>
      </c>
      <c r="D10" s="19"/>
      <c r="E10" s="19">
        <v>74868</v>
      </c>
      <c r="F10" s="19"/>
      <c r="G10" s="19">
        <v>5177</v>
      </c>
      <c r="H10" s="19"/>
      <c r="I10" s="8"/>
      <c r="J10" s="19">
        <f t="shared" si="0"/>
        <v>132890</v>
      </c>
      <c r="K10" s="19"/>
      <c r="M10" s="3"/>
    </row>
    <row r="11" spans="1:13" ht="11.25">
      <c r="A11" s="28" t="s">
        <v>6</v>
      </c>
      <c r="B11" s="28"/>
      <c r="C11" s="19">
        <v>49552</v>
      </c>
      <c r="D11" s="19"/>
      <c r="E11" s="19">
        <v>67147</v>
      </c>
      <c r="F11" s="19"/>
      <c r="G11" s="19">
        <v>4653</v>
      </c>
      <c r="H11" s="19"/>
      <c r="I11" s="8"/>
      <c r="J11" s="19">
        <f t="shared" si="0"/>
        <v>121352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59082</v>
      </c>
      <c r="D13" s="19"/>
      <c r="E13" s="19">
        <v>3300</v>
      </c>
      <c r="F13" s="19"/>
      <c r="G13" s="19">
        <v>0</v>
      </c>
      <c r="H13" s="19"/>
      <c r="I13" s="8"/>
      <c r="J13" s="19">
        <f t="shared" si="0"/>
        <v>62382</v>
      </c>
      <c r="K13" s="19"/>
      <c r="M13" s="3"/>
    </row>
    <row r="14" spans="1:13" ht="11.25">
      <c r="A14" s="28" t="s">
        <v>11</v>
      </c>
      <c r="B14" s="28"/>
      <c r="C14" s="30">
        <f>C9+C11-C13</f>
        <v>-29625</v>
      </c>
      <c r="D14" s="30"/>
      <c r="E14" s="30">
        <f>E9+E11-E13</f>
        <v>28051</v>
      </c>
      <c r="F14" s="30"/>
      <c r="G14" s="30">
        <f>G9+G11-G13</f>
        <v>15548</v>
      </c>
      <c r="H14" s="30"/>
      <c r="I14" s="9"/>
      <c r="J14" s="30">
        <f t="shared" si="0"/>
        <v>13974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590</v>
      </c>
      <c r="O21" s="13">
        <v>8163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590</v>
      </c>
      <c r="O22" s="13">
        <v>4039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590</v>
      </c>
      <c r="O23" s="13">
        <v>6101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590</v>
      </c>
      <c r="O24" s="13">
        <v>1461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590</v>
      </c>
      <c r="O25" s="13">
        <v>1031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590</v>
      </c>
      <c r="O26" s="13">
        <v>13319</v>
      </c>
    </row>
    <row r="27" spans="1:15" ht="11.25" customHeight="1">
      <c r="A27" s="33" t="s">
        <v>62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42</v>
      </c>
      <c r="N27" s="12">
        <v>1</v>
      </c>
      <c r="O27" s="13">
        <v>144</v>
      </c>
    </row>
    <row r="28" spans="1:15" ht="11.25" customHeight="1">
      <c r="A28" s="33" t="s">
        <v>62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16</v>
      </c>
      <c r="O28" s="13">
        <v>1340</v>
      </c>
    </row>
    <row r="29" spans="1:15" ht="22.5" customHeight="1">
      <c r="A29" s="33" t="s">
        <v>62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5083</v>
      </c>
    </row>
    <row r="30" spans="1:15" ht="11.25" customHeight="1">
      <c r="A30" s="33" t="s">
        <v>61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390</v>
      </c>
      <c r="O30" s="13">
        <v>732</v>
      </c>
    </row>
    <row r="31" spans="1:15" ht="11.25" customHeight="1">
      <c r="A31" s="33" t="s">
        <v>61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46</v>
      </c>
      <c r="N31" s="12">
        <v>2819</v>
      </c>
      <c r="O31" s="13">
        <v>4087</v>
      </c>
    </row>
    <row r="32" spans="1:15" ht="11.25" customHeight="1">
      <c r="A32" s="33" t="s">
        <v>61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390</v>
      </c>
      <c r="O32" s="13">
        <v>1858</v>
      </c>
    </row>
    <row r="33" spans="1:15" ht="11.25" customHeight="1">
      <c r="A33" s="33" t="s">
        <v>61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390</v>
      </c>
      <c r="O33" s="13">
        <v>799</v>
      </c>
    </row>
    <row r="34" spans="1:15" ht="33.75" customHeight="1">
      <c r="A34" s="33" t="s">
        <v>61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3338</v>
      </c>
    </row>
    <row r="35" spans="1:15" ht="11.25" customHeight="1">
      <c r="A35" s="33" t="s">
        <v>62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144</v>
      </c>
    </row>
    <row r="36" spans="1:15" ht="11.25" customHeight="1">
      <c r="A36" s="33" t="s">
        <v>62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42</v>
      </c>
      <c r="N36" s="12">
        <v>1</v>
      </c>
      <c r="O36" s="13">
        <v>388</v>
      </c>
    </row>
    <row r="37" spans="1:15" ht="11.25" customHeight="1">
      <c r="A37" s="33" t="s">
        <v>61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40</v>
      </c>
      <c r="N37" s="12">
        <v>390</v>
      </c>
      <c r="O37" s="13">
        <v>1745</v>
      </c>
    </row>
    <row r="38" spans="1:15" ht="11.25" customHeight="1">
      <c r="A38" s="33" t="s">
        <v>61</v>
      </c>
      <c r="B38" s="33"/>
      <c r="C38" s="33" t="s">
        <v>52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40</v>
      </c>
      <c r="N38" s="12">
        <v>390</v>
      </c>
      <c r="O38" s="13">
        <v>2477</v>
      </c>
    </row>
    <row r="39" spans="1:15" ht="22.5" customHeight="1">
      <c r="A39" s="33" t="s">
        <v>62</v>
      </c>
      <c r="B39" s="33"/>
      <c r="C39" s="33" t="s">
        <v>53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2833</v>
      </c>
    </row>
    <row r="40" spans="1:15" ht="11.25">
      <c r="A40" s="25" t="s">
        <v>55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1.25" customHeight="1">
      <c r="A41" s="33" t="s">
        <v>56</v>
      </c>
      <c r="B41" s="33"/>
      <c r="C41" s="33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42</v>
      </c>
      <c r="N41" s="12">
        <v>2</v>
      </c>
      <c r="O41" s="13">
        <v>2330</v>
      </c>
    </row>
    <row r="42" spans="1:15" ht="11.25" customHeight="1">
      <c r="A42" s="33" t="s">
        <v>58</v>
      </c>
      <c r="B42" s="33"/>
      <c r="C42" s="33" t="s">
        <v>59</v>
      </c>
      <c r="D42" s="33"/>
      <c r="E42" s="33"/>
      <c r="F42" s="33"/>
      <c r="G42" s="33"/>
      <c r="H42" s="33"/>
      <c r="I42" s="33"/>
      <c r="J42" s="33"/>
      <c r="K42" s="33"/>
      <c r="L42" s="33"/>
      <c r="M42" s="11"/>
      <c r="N42" s="12"/>
      <c r="O42" s="13">
        <v>970</v>
      </c>
    </row>
    <row r="44" ht="11.25">
      <c r="A44" s="1" t="s">
        <v>60</v>
      </c>
    </row>
  </sheetData>
  <mergeCells count="102">
    <mergeCell ref="A42:B42"/>
    <mergeCell ref="C42:L42"/>
    <mergeCell ref="A30:B30"/>
    <mergeCell ref="C30:L30"/>
    <mergeCell ref="A40:O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3:B33"/>
    <mergeCell ref="C33:L33"/>
    <mergeCell ref="A28:B28"/>
    <mergeCell ref="C28:L28"/>
    <mergeCell ref="A29:B29"/>
    <mergeCell ref="C29:L29"/>
    <mergeCell ref="A32:B32"/>
    <mergeCell ref="C32:L32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2011-02-10T09:42:43Z</dcterms:modified>
  <cp:category/>
  <cp:version/>
  <cp:contentType/>
  <cp:contentStatus/>
</cp:coreProperties>
</file>