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<sst xmlns="http://schemas.openxmlformats.org/spreadsheetml/2006/main" count="72" uniqueCount="56">
  <si>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</si>
  <si>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</si>
  <si>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</si>
  <si>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</si>
  <si>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</si>
  <si>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</si>
  <si>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</si>
  <si>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</si>
  <si>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</si>
  <si>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</si>
  <si>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</si>
  <si>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</si>
  <si>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</si>
  <si>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</si>
  <si>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</si>
  <si>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</si>
  <si>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</si>
  <si>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</si>
  <si>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</si>
  <si>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</si>
  <si>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</si>
  <si>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</si>
  <si>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</si>
  <si>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15 2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</si>
  <si>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</si>
  <si>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</si>
  <si>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</si>
  <si>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</si>
  <si>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</si>
  <si>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</si>
  <si>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</si>
  <si>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</si>
  <si>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</si>
  <si>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</si>
  <si>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</si>
  <si>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</si>
  <si>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</si>
  <si>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</si>
  <si>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</si>
  <si>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</si>
  <si>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</si>
  <si>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(22.06.2010) Ревизия сгона Ф32(1шт), ревизия вентеля Ф15(3шт), Ф20(2шт), Ф25(1шт), Ф40(1шт),  набивка сальников на задвижке Ф100(4шт), ревизия элеватора, ревизия грязевика </t>
  </si>
  <si>
    <t xml:space="preserve">(22.06.2010) Консервация </t>
  </si>
  <si>
    <t xml:space="preserve">(22.06.2010) Опрессовка </t>
  </si>
  <si>
    <t xml:space="preserve">(22.06.2010) Промывка </t>
  </si>
  <si>
    <t>м3</t>
  </si>
  <si>
    <t xml:space="preserve">(14.05.2010) Отключение и сброс системы отопления </t>
  </si>
  <si>
    <t xml:space="preserve">(11.01.2010) Отогрев трубы Ф15 (ХВС) горячей водой </t>
  </si>
  <si>
    <t>м.пог</t>
  </si>
  <si>
    <t xml:space="preserve">(10.03.2010) Очистка кровли от снега </t>
  </si>
  <si>
    <t>Текущий ремонт</t>
  </si>
  <si>
    <t>Система электроснабжения</t>
  </si>
  <si>
    <t xml:space="preserve">(01.07.2010) Освещение узла управления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</si>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</sst>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22">
      <selection activeCell="A31" sqref="A31:IV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238.22999572753906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17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3800</v>
      </c>
      <c r="D8" s="19"/>
      <c r="E8" s="19">
        <v>4504</v>
      </c>
      <c r="F8" s="19"/>
      <c r="G8" s="19">
        <v>-55</v>
      </c>
      <c r="H8" s="19"/>
      <c r="I8" s="8"/>
      <c r="J8" s="19">
        <f aca="true" t="shared" si="0" ref="J8:J15">C8+E8+G8</f>
        <v>8249</v>
      </c>
      <c r="K8" s="19"/>
      <c r="M8" s="3"/>
    </row>
    <row r="9" spans="1:13" ht="11.25">
      <c r="A9" s="17" t="s">
        <v>9</v>
      </c>
      <c r="B9" s="18"/>
      <c r="C9" s="15">
        <v>-16448</v>
      </c>
      <c r="D9" s="16"/>
      <c r="E9" s="15">
        <v>26902</v>
      </c>
      <c r="F9" s="16"/>
      <c r="G9" s="15">
        <v>6086</v>
      </c>
      <c r="H9" s="16"/>
      <c r="I9" s="8"/>
      <c r="J9" s="15">
        <f t="shared" si="0"/>
        <v>16540</v>
      </c>
      <c r="K9" s="16"/>
      <c r="M9" s="3"/>
    </row>
    <row r="10" spans="1:13" ht="11.25">
      <c r="A10" s="28" t="s">
        <v>5</v>
      </c>
      <c r="B10" s="28"/>
      <c r="C10" s="19">
        <v>24880</v>
      </c>
      <c r="D10" s="19"/>
      <c r="E10" s="19">
        <v>31104</v>
      </c>
      <c r="F10" s="19"/>
      <c r="G10" s="19">
        <v>2868</v>
      </c>
      <c r="H10" s="19"/>
      <c r="I10" s="8"/>
      <c r="J10" s="19">
        <f t="shared" si="0"/>
        <v>58852</v>
      </c>
      <c r="K10" s="19"/>
      <c r="M10" s="3"/>
    </row>
    <row r="11" spans="1:13" ht="11.25">
      <c r="A11" s="28" t="s">
        <v>6</v>
      </c>
      <c r="B11" s="28"/>
      <c r="C11" s="19">
        <v>21080</v>
      </c>
      <c r="D11" s="19"/>
      <c r="E11" s="19">
        <v>26600</v>
      </c>
      <c r="F11" s="19"/>
      <c r="G11" s="19">
        <v>2923</v>
      </c>
      <c r="H11" s="19"/>
      <c r="I11" s="8"/>
      <c r="J11" s="19">
        <f t="shared" si="0"/>
        <v>50603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25331</v>
      </c>
      <c r="D13" s="19"/>
      <c r="E13" s="19">
        <v>7366</v>
      </c>
      <c r="F13" s="19"/>
      <c r="G13" s="19">
        <v>0</v>
      </c>
      <c r="H13" s="19"/>
      <c r="I13" s="8"/>
      <c r="J13" s="19">
        <f t="shared" si="0"/>
        <v>32697</v>
      </c>
      <c r="K13" s="19"/>
      <c r="M13" s="3"/>
    </row>
    <row r="14" spans="1:13" ht="11.25">
      <c r="A14" s="28" t="s">
        <v>11</v>
      </c>
      <c r="B14" s="28"/>
      <c r="C14" s="30">
        <f>C9+C11-C13</f>
        <v>-20699</v>
      </c>
      <c r="D14" s="30"/>
      <c r="E14" s="30">
        <f>E9+E11-E13</f>
        <v>46136</v>
      </c>
      <c r="F14" s="30"/>
      <c r="G14" s="30">
        <f>G9+G11-G13</f>
        <v>9009</v>
      </c>
      <c r="H14" s="30"/>
      <c r="I14" s="9"/>
      <c r="J14" s="30">
        <f t="shared" si="0"/>
        <v>34446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238</v>
      </c>
      <c r="O21" s="13">
        <v>3843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238</v>
      </c>
      <c r="O22" s="13">
        <v>1901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238</v>
      </c>
      <c r="O23" s="13">
        <v>2872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238</v>
      </c>
      <c r="O24" s="13">
        <v>688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238</v>
      </c>
      <c r="O25" s="13">
        <v>485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238</v>
      </c>
      <c r="O26" s="13">
        <v>6271</v>
      </c>
    </row>
    <row r="27" spans="1:15" ht="11.25" customHeight="1">
      <c r="A27" s="33" t="s">
        <v>55</v>
      </c>
      <c r="B27" s="33"/>
      <c r="C27" s="33" t="s">
        <v>47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48</v>
      </c>
      <c r="N27" s="12">
        <v>1</v>
      </c>
      <c r="O27" s="13">
        <v>84</v>
      </c>
    </row>
    <row r="28" spans="1:15" ht="11.25" customHeight="1">
      <c r="A28" s="33" t="s">
        <v>54</v>
      </c>
      <c r="B28" s="33"/>
      <c r="C28" s="33" t="s">
        <v>49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67</v>
      </c>
      <c r="O28" s="13">
        <v>1343</v>
      </c>
    </row>
    <row r="29" spans="1:15" ht="11.25" customHeight="1">
      <c r="A29" s="33" t="s">
        <v>54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270</v>
      </c>
      <c r="O29" s="13">
        <v>507</v>
      </c>
    </row>
    <row r="30" spans="1:15" ht="33.75" customHeight="1">
      <c r="A30" s="33" t="s">
        <v>54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2305</v>
      </c>
    </row>
    <row r="31" spans="1:15" ht="11.25" customHeight="1">
      <c r="A31" s="33" t="s">
        <v>54</v>
      </c>
      <c r="B31" s="33"/>
      <c r="C31" s="33" t="s">
        <v>42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240</v>
      </c>
      <c r="O31" s="13">
        <v>492</v>
      </c>
    </row>
    <row r="32" spans="1:15" ht="11.25" customHeight="1">
      <c r="A32" s="33" t="s">
        <v>54</v>
      </c>
      <c r="B32" s="33"/>
      <c r="C32" s="33" t="s">
        <v>43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240</v>
      </c>
      <c r="O32" s="13">
        <v>1143</v>
      </c>
    </row>
    <row r="33" spans="1:15" ht="11.25" customHeight="1">
      <c r="A33" s="33" t="s">
        <v>54</v>
      </c>
      <c r="B33" s="33"/>
      <c r="C33" s="33" t="s">
        <v>44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45</v>
      </c>
      <c r="N33" s="12">
        <v>1475</v>
      </c>
      <c r="O33" s="13">
        <v>2189</v>
      </c>
    </row>
    <row r="34" spans="1:15" ht="11.25" customHeight="1">
      <c r="A34" s="33" t="s">
        <v>54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270</v>
      </c>
      <c r="O34" s="13">
        <v>1208</v>
      </c>
    </row>
    <row r="35" spans="1:15" ht="11.25">
      <c r="A35" s="25" t="s">
        <v>50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22.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7366</v>
      </c>
    </row>
    <row r="38" ht="11.25">
      <c r="A38" s="1" t="s">
        <v>53</v>
      </c>
    </row>
  </sheetData>
  <mergeCells count="90">
    <mergeCell ref="A35:O35"/>
    <mergeCell ref="A36:B36"/>
    <mergeCell ref="C36:L36"/>
    <mergeCell ref="A27:B27"/>
    <mergeCell ref="C27:L27"/>
    <mergeCell ref="A28:B28"/>
    <mergeCell ref="C28:L28"/>
    <mergeCell ref="A33:B33"/>
    <mergeCell ref="C33:L33"/>
    <mergeCell ref="A29:B29"/>
    <mergeCell ref="C29:L29"/>
    <mergeCell ref="A31:B31"/>
    <mergeCell ref="C31:L31"/>
    <mergeCell ref="A32:B32"/>
    <mergeCell ref="C32:L32"/>
    <mergeCell ref="A34:B34"/>
    <mergeCell ref="C34:L34"/>
    <mergeCell ref="A30:B30"/>
    <mergeCell ref="C30:L30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2011-02-10T09:21:40Z</dcterms:modified>
  <cp:category/>
  <cp:version/>
  <cp:contentType/>
  <cp:contentStatus/>
</cp:coreProperties>
</file>