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<sst xmlns="http://schemas.openxmlformats.org/spreadsheetml/2006/main" count="76" uniqueCount="70">
  <si>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</si>
  <si>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</si>
  <si>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</si>
  <si>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</si>
  <si>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</si>
  <si>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</si>
  <si>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</si>
  <si>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</si>
  <si>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</si>
  <si>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</si>
  <si>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</si>
  <si>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</si>
  <si>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</si>
  <si>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</si>
  <si>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</si>
  <si>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</si>
  <si>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</si>
  <si>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</si>
  <si>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</si>
  <si>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</si>
  <si>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</si>
  <si>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</si>
  <si>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</si>
  <si>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</si>
  <si>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</si>
  <si>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</si>
  <si>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Фрунзе пр. 216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</si>
  <si>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</si>
  <si>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</si>
  <si>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</si>
  <si>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</si>
  <si>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</si>
  <si>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</si>
  <si>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</si>
  <si>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</si>
  <si>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</si>
  <si>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</si>
  <si>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</si>
  <si>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</si>
  <si>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</si>
  <si>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</si>
  <si>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</si>
  <si>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</si>
  <si>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</si>
  <si>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</si>
  <si>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</si>
  <si>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</si>
  <si>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</si>
  <si>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</si>
  <si>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</si>
  <si>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Газовое оборудование</t>
  </si>
  <si>
    <t>Другие расходы по содержанию</t>
  </si>
  <si>
    <t>(31.08.2007) ремонт п/с чердак над кв 20</t>
  </si>
  <si>
    <t>(30.04.2007) Транспортные услуги ( 29.06.07, 03.09.07)</t>
  </si>
  <si>
    <t>час</t>
  </si>
  <si>
    <t>(29.05.2007) дератизация (27.12.2007)</t>
  </si>
  <si>
    <t>м2</t>
  </si>
  <si>
    <t>(18.02.2007) Установка информационных досок</t>
  </si>
  <si>
    <t>шт</t>
  </si>
  <si>
    <t>Текущий ремонт</t>
  </si>
  <si>
    <t>Помещения общего пользования</t>
  </si>
  <si>
    <t>(20.11.2007) остекление №492</t>
  </si>
  <si>
    <t>Система отопления</t>
  </si>
  <si>
    <t>(30.08.2007) ремонт труб отопления кв.3,7,11,15,19,9,4,8,12,16,20</t>
  </si>
  <si>
    <t>м</t>
  </si>
  <si>
    <t>Система ХВС</t>
  </si>
  <si>
    <t>(31.07.2007) ремонт хвс</t>
  </si>
  <si>
    <t>Система электроснабжения</t>
  </si>
  <si>
    <t>(30.04.2007) электроремонтные работы, чердак</t>
  </si>
  <si>
    <t xml:space="preserve"> 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</si>
</sst>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3131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80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144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43515</v>
      </c>
      <c r="D8" s="9"/>
      <c r="E8" s="9">
        <v>47771</v>
      </c>
      <c r="F8" s="9"/>
      <c r="G8" s="9">
        <v>6130</v>
      </c>
      <c r="H8" s="9"/>
      <c r="I8" s="2"/>
      <c r="J8" s="9">
        <f aca="true" t="shared" si="0" ref="J8:J15">C8+E8+G8</f>
        <v>97416</v>
      </c>
      <c r="K8" s="9"/>
      <c r="M8" s="4"/>
      <c r="N8" s="1"/>
    </row>
    <row r="9" spans="1:14" ht="11.25">
      <c r="A9" s="17" t="s">
        <v>13</v>
      </c>
      <c r="B9" s="18"/>
      <c r="C9" s="10">
        <v>25388</v>
      </c>
      <c r="D9" s="11"/>
      <c r="E9" s="10">
        <v>-18767</v>
      </c>
      <c r="F9" s="11"/>
      <c r="G9" s="10">
        <v>15295</v>
      </c>
      <c r="H9" s="11"/>
      <c r="I9" s="2"/>
      <c r="J9" s="10">
        <f t="shared" si="0"/>
        <v>21916</v>
      </c>
      <c r="K9" s="11"/>
      <c r="M9" s="4"/>
      <c r="N9" s="1"/>
    </row>
    <row r="10" spans="1:14" ht="11.25">
      <c r="A10" s="13" t="s">
        <v>8</v>
      </c>
      <c r="B10" s="13"/>
      <c r="C10" s="9">
        <v>187842</v>
      </c>
      <c r="D10" s="9"/>
      <c r="E10" s="9">
        <v>233292</v>
      </c>
      <c r="F10" s="9"/>
      <c r="G10" s="9">
        <v>46839</v>
      </c>
      <c r="H10" s="9"/>
      <c r="I10" s="2"/>
      <c r="J10" s="9">
        <f t="shared" si="0"/>
        <v>467973</v>
      </c>
      <c r="K10" s="9"/>
      <c r="M10" s="4"/>
      <c r="N10" s="1"/>
    </row>
    <row r="11" spans="1:14" ht="11.25">
      <c r="A11" s="13" t="s">
        <v>9</v>
      </c>
      <c r="B11" s="13"/>
      <c r="C11" s="9">
        <v>171988</v>
      </c>
      <c r="D11" s="9"/>
      <c r="E11" s="9">
        <v>212903</v>
      </c>
      <c r="F11" s="9"/>
      <c r="G11" s="9">
        <v>44065</v>
      </c>
      <c r="H11" s="9"/>
      <c r="I11" s="2"/>
      <c r="J11" s="9">
        <f t="shared" si="0"/>
        <v>428956</v>
      </c>
      <c r="K11" s="9"/>
      <c r="M11" s="4"/>
      <c r="N11" s="1"/>
    </row>
    <row r="12" spans="1:14" ht="11.25">
      <c r="A12" s="17" t="s">
        <v>12</v>
      </c>
      <c r="B12" s="18"/>
      <c r="C12" s="10">
        <v>8944.857142857143</v>
      </c>
      <c r="D12" s="11"/>
      <c r="E12" s="10">
        <v>11109.142857142857</v>
      </c>
      <c r="F12" s="11"/>
      <c r="G12" s="10">
        <v>2230.428571428571</v>
      </c>
      <c r="H12" s="11"/>
      <c r="I12" s="2"/>
      <c r="J12" s="10">
        <f t="shared" si="0"/>
        <v>22284.428571428572</v>
      </c>
      <c r="K12" s="11"/>
      <c r="M12" s="4"/>
      <c r="N12" s="1"/>
    </row>
    <row r="13" spans="1:14" ht="11.25">
      <c r="A13" s="13" t="s">
        <v>14</v>
      </c>
      <c r="B13" s="13"/>
      <c r="C13" s="9">
        <v>241544</v>
      </c>
      <c r="D13" s="9"/>
      <c r="E13" s="9">
        <v>194971</v>
      </c>
      <c r="F13" s="9"/>
      <c r="G13" s="9">
        <v>0</v>
      </c>
      <c r="H13" s="9"/>
      <c r="I13" s="2"/>
      <c r="J13" s="9">
        <f t="shared" si="0"/>
        <v>436515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-53112.857142857145</v>
      </c>
      <c r="D14" s="14"/>
      <c r="E14" s="14">
        <f>E9+E11-E13-E12</f>
        <v>-11944.142857142857</v>
      </c>
      <c r="F14" s="14"/>
      <c r="G14" s="14">
        <f>G9+G11-G13-G12</f>
        <v>57129.57142857143</v>
      </c>
      <c r="H14" s="14"/>
      <c r="I14" s="7"/>
      <c r="J14" s="14">
        <f t="shared" si="0"/>
        <v>-7927.4285714285725</v>
      </c>
      <c r="K14" s="14"/>
      <c r="M14" s="4"/>
      <c r="N14" s="1"/>
    </row>
    <row r="15" spans="1:14" ht="11.25">
      <c r="A15" s="13" t="s">
        <v>16</v>
      </c>
      <c r="B15" s="13"/>
      <c r="C15" s="19">
        <v>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12.740000009536743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46</v>
      </c>
      <c r="O21" s="27">
        <v>16064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20287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8641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4508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29414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7852.5999755859375</v>
      </c>
      <c r="O26" s="27">
        <v>10205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13149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13900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36066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53453</v>
      </c>
    </row>
    <row r="31" spans="1:15" ht="22.5" customHeight="1">
      <c r="A31" s="28" t="s">
        <v>50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14709</v>
      </c>
    </row>
    <row r="32" spans="1:15" ht="22.5" customHeight="1">
      <c r="A32" s="28" t="s">
        <v>51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/>
      <c r="N32" s="27"/>
      <c r="O32" s="27">
        <v>1912</v>
      </c>
    </row>
    <row r="33" spans="1:15" ht="22.5" customHeight="1">
      <c r="A33" s="28" t="s">
        <v>51</v>
      </c>
      <c r="B33" s="28"/>
      <c r="C33" s="28" t="s">
        <v>53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54</v>
      </c>
      <c r="N33" s="27"/>
      <c r="O33" s="27">
        <v>17949</v>
      </c>
    </row>
    <row r="34" spans="1:15" ht="22.5" customHeight="1">
      <c r="A34" s="28" t="s">
        <v>51</v>
      </c>
      <c r="B34" s="28"/>
      <c r="C34" s="28" t="s">
        <v>55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56</v>
      </c>
      <c r="N34" s="27">
        <v>885</v>
      </c>
      <c r="O34" s="27">
        <v>794</v>
      </c>
    </row>
    <row r="35" spans="1:15" ht="22.5" customHeight="1">
      <c r="A35" s="28" t="s">
        <v>51</v>
      </c>
      <c r="B35" s="28"/>
      <c r="C35" s="28" t="s">
        <v>57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58</v>
      </c>
      <c r="N35" s="27">
        <v>2</v>
      </c>
      <c r="O35" s="27">
        <v>493</v>
      </c>
    </row>
    <row r="36" spans="1:15" ht="11.25">
      <c r="A36" s="8" t="s">
        <v>59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22.5" customHeight="1">
      <c r="A37" s="28" t="s">
        <v>60</v>
      </c>
      <c r="B37" s="28"/>
      <c r="C37" s="28" t="s">
        <v>61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56</v>
      </c>
      <c r="N37" s="27">
        <v>5.900000095367432</v>
      </c>
      <c r="O37" s="27">
        <v>2630</v>
      </c>
    </row>
    <row r="38" spans="1:15" ht="22.5" customHeight="1">
      <c r="A38" s="28" t="s">
        <v>62</v>
      </c>
      <c r="B38" s="28"/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64</v>
      </c>
      <c r="N38" s="27">
        <v>175.5</v>
      </c>
      <c r="O38" s="27">
        <v>167814</v>
      </c>
    </row>
    <row r="39" spans="1:15" ht="11.25" customHeight="1">
      <c r="A39" s="28" t="s">
        <v>65</v>
      </c>
      <c r="B39" s="28"/>
      <c r="C39" s="28" t="s">
        <v>66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64</v>
      </c>
      <c r="N39" s="27">
        <v>0.5</v>
      </c>
      <c r="O39" s="27">
        <v>2338</v>
      </c>
    </row>
    <row r="40" spans="1:15" ht="22.5" customHeight="1">
      <c r="A40" s="28" t="s">
        <v>67</v>
      </c>
      <c r="B40" s="28"/>
      <c r="C40" s="28" t="s">
        <v>68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69</v>
      </c>
      <c r="N40" s="27">
        <v>86</v>
      </c>
      <c r="O40" s="27">
        <v>22189</v>
      </c>
    </row>
  </sheetData>
  <mergeCells count="97">
    <mergeCell ref="A40:B40"/>
    <mergeCell ref="C40:L40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2008-03-03T05:57:49Z</dcterms:modified>
  <cp:category/>
  <cp:version/>
  <cp:contentType/>
  <cp:contentStatus/>
</cp:coreProperties>
</file>