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<sst xmlns="http://schemas.openxmlformats.org/spreadsheetml/2006/main" count="83" uniqueCount="60">
  <si>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</si>
  <si>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</si>
  <si>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</si>
  <si>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</si>
  <si>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</si>
  <si>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</si>
  <si>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</si>
  <si>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</si>
  <si>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</si>
  <si>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</si>
  <si>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</si>
  <si>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</si>
  <si>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</si>
  <si>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</si>
  <si>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</si>
  <si>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</si>
  <si>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</si>
  <si>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</si>
  <si>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</si>
  <si>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</si>
  <si>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</si>
  <si>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</si>
  <si>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</si>
  <si>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6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</si>
  <si>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</si>
  <si>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</si>
  <si>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</si>
  <si>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</si>
  <si>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</si>
  <si>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</si>
  <si>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</si>
  <si>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</si>
  <si>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</si>
  <si>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</si>
  <si>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</si>
  <si>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</si>
  <si>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</si>
  <si>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</si>
  <si>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</si>
  <si>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(20.09.2010) Запуск системы отопления </t>
  </si>
  <si>
    <t>м</t>
  </si>
  <si>
    <t xml:space="preserve">(12.03.2010) Очистка кровли от снега </t>
  </si>
  <si>
    <t xml:space="preserve">(17.05.2010) Демонтаж счетчика 3-х фазного, ревизия рубильника </t>
  </si>
  <si>
    <t xml:space="preserve">(17.05.2010) Отключение и сброс системы отопления </t>
  </si>
  <si>
    <t xml:space="preserve">(16.12.2010) Очистка кровли от снега </t>
  </si>
  <si>
    <t xml:space="preserve">(01.09.2010) Промывка </t>
  </si>
  <si>
    <t>м3</t>
  </si>
  <si>
    <t xml:space="preserve">(01.09.2010) Опрессовка </t>
  </si>
  <si>
    <t xml:space="preserve">(01.09.2010) Консервация </t>
  </si>
  <si>
    <t xml:space="preserve">(01.09.2010) Ревизия вентеля Ф15(5шт), Ф20(1шт),  ревизия элеватора, ревизия грязевика </t>
  </si>
  <si>
    <t xml:space="preserve">(13.10.2010) Отключение ГВС, ревизия вентеля Ф15, включение ГВС </t>
  </si>
  <si>
    <t xml:space="preserve">(02.12.2010) Отключение и включение ХВС </t>
  </si>
  <si>
    <t xml:space="preserve">(30.12.2010) Демонтаж системы отпления в кв.7 </t>
  </si>
  <si>
    <t xml:space="preserve">(30.03.2010) Прочистка канализации тросом </t>
  </si>
  <si>
    <t>Текущий ремонт</t>
  </si>
  <si>
    <t>Другие расходы по ТР</t>
  </si>
  <si>
    <t xml:space="preserve">(22.12.2010) Перенос ИТП (узла управления)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</si>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</sst>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25">
      <selection activeCell="A38" sqref="A38:IV3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682.0999755859375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22</v>
      </c>
      <c r="J4" s="21"/>
      <c r="L4" s="3"/>
    </row>
    <row r="5" spans="6:10" ht="11.25">
      <c r="F5" s="14" t="s">
        <v>17</v>
      </c>
      <c r="G5" s="14"/>
      <c r="H5" s="14"/>
      <c r="I5" s="21">
        <v>35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16180</v>
      </c>
      <c r="D8" s="19"/>
      <c r="E8" s="19">
        <v>29562</v>
      </c>
      <c r="F8" s="19"/>
      <c r="G8" s="19">
        <v>0</v>
      </c>
      <c r="H8" s="19"/>
      <c r="I8" s="8"/>
      <c r="J8" s="19">
        <f aca="true" t="shared" si="0" ref="J8:J15">C8+E8+G8</f>
        <v>45742</v>
      </c>
      <c r="K8" s="19"/>
      <c r="M8" s="3"/>
    </row>
    <row r="9" spans="1:13" ht="11.25">
      <c r="A9" s="17" t="s">
        <v>9</v>
      </c>
      <c r="B9" s="18"/>
      <c r="C9" s="15">
        <v>-51449</v>
      </c>
      <c r="D9" s="16"/>
      <c r="E9" s="15">
        <v>108922</v>
      </c>
      <c r="F9" s="16"/>
      <c r="G9" s="15">
        <v>0</v>
      </c>
      <c r="H9" s="16"/>
      <c r="I9" s="8"/>
      <c r="J9" s="15">
        <f t="shared" si="0"/>
        <v>57473</v>
      </c>
      <c r="K9" s="16"/>
      <c r="M9" s="3"/>
    </row>
    <row r="10" spans="1:13" ht="11.25">
      <c r="A10" s="28" t="s">
        <v>5</v>
      </c>
      <c r="B10" s="28"/>
      <c r="C10" s="19">
        <v>54320</v>
      </c>
      <c r="D10" s="19"/>
      <c r="E10" s="19">
        <v>86040</v>
      </c>
      <c r="F10" s="19"/>
      <c r="G10" s="19">
        <v>0</v>
      </c>
      <c r="H10" s="19"/>
      <c r="I10" s="8"/>
      <c r="J10" s="19">
        <f t="shared" si="0"/>
        <v>140360</v>
      </c>
      <c r="K10" s="19"/>
      <c r="M10" s="3"/>
    </row>
    <row r="11" spans="1:13" ht="11.25">
      <c r="A11" s="28" t="s">
        <v>6</v>
      </c>
      <c r="B11" s="28"/>
      <c r="C11" s="19">
        <v>38140</v>
      </c>
      <c r="D11" s="19"/>
      <c r="E11" s="19">
        <v>56478</v>
      </c>
      <c r="F11" s="19"/>
      <c r="G11" s="19">
        <v>0</v>
      </c>
      <c r="H11" s="19"/>
      <c r="I11" s="8"/>
      <c r="J11" s="19">
        <f t="shared" si="0"/>
        <v>94618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63579</v>
      </c>
      <c r="D13" s="19"/>
      <c r="E13" s="19">
        <v>102833</v>
      </c>
      <c r="F13" s="19"/>
      <c r="G13" s="19">
        <v>0</v>
      </c>
      <c r="H13" s="19"/>
      <c r="I13" s="8"/>
      <c r="J13" s="19">
        <f t="shared" si="0"/>
        <v>166412</v>
      </c>
      <c r="K13" s="19"/>
      <c r="M13" s="3"/>
    </row>
    <row r="14" spans="1:13" ht="11.25">
      <c r="A14" s="28" t="s">
        <v>11</v>
      </c>
      <c r="B14" s="28"/>
      <c r="C14" s="30">
        <f>C9+C11-C13</f>
        <v>-76888</v>
      </c>
      <c r="D14" s="30"/>
      <c r="E14" s="30">
        <f>E9+E11-E13</f>
        <v>62567</v>
      </c>
      <c r="F14" s="30"/>
      <c r="G14" s="30">
        <f>G9+G11-G13</f>
        <v>0</v>
      </c>
      <c r="H14" s="30"/>
      <c r="I14" s="9"/>
      <c r="J14" s="30">
        <f t="shared" si="0"/>
        <v>-14321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17.03000020980835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682</v>
      </c>
      <c r="O21" s="13">
        <v>8391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682</v>
      </c>
      <c r="O22" s="13">
        <v>4151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682</v>
      </c>
      <c r="O23" s="13">
        <v>6271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682</v>
      </c>
      <c r="O24" s="13">
        <v>1502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682</v>
      </c>
      <c r="O25" s="13">
        <v>1060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682</v>
      </c>
      <c r="O26" s="13">
        <v>13690</v>
      </c>
    </row>
    <row r="27" spans="1:15" ht="12" customHeight="1">
      <c r="A27" s="33" t="s">
        <v>58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79.66999816894531</v>
      </c>
      <c r="O27" s="13">
        <v>1597</v>
      </c>
    </row>
    <row r="28" spans="1:15" ht="11.25" customHeight="1">
      <c r="A28" s="33" t="s">
        <v>59</v>
      </c>
      <c r="B28" s="33"/>
      <c r="C28" s="33" t="s">
        <v>53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18</v>
      </c>
      <c r="O28" s="13">
        <v>1507</v>
      </c>
    </row>
    <row r="29" spans="1:15" ht="12" customHeight="1">
      <c r="A29" s="33" t="s">
        <v>59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342</v>
      </c>
    </row>
    <row r="30" spans="1:15" ht="12" customHeight="1">
      <c r="A30" s="33" t="s">
        <v>58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660</v>
      </c>
      <c r="O30" s="13">
        <v>1238</v>
      </c>
    </row>
    <row r="31" spans="1:15" ht="12" customHeight="1">
      <c r="A31" s="33" t="s">
        <v>58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46</v>
      </c>
      <c r="N31" s="12">
        <v>4307</v>
      </c>
      <c r="O31" s="13">
        <v>6334</v>
      </c>
    </row>
    <row r="32" spans="1:15" ht="12" customHeight="1">
      <c r="A32" s="33" t="s">
        <v>58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660</v>
      </c>
      <c r="O32" s="13">
        <v>3144</v>
      </c>
    </row>
    <row r="33" spans="1:15" ht="12" customHeight="1">
      <c r="A33" s="33" t="s">
        <v>58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40</v>
      </c>
      <c r="N33" s="12">
        <v>660</v>
      </c>
      <c r="O33" s="13">
        <v>1353</v>
      </c>
    </row>
    <row r="34" spans="1:15" ht="22.5" customHeight="1">
      <c r="A34" s="33" t="s">
        <v>58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1979</v>
      </c>
    </row>
    <row r="35" spans="1:15" ht="12" customHeight="1">
      <c r="A35" s="33" t="s">
        <v>58</v>
      </c>
      <c r="B35" s="33"/>
      <c r="C35" s="33" t="s">
        <v>39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40</v>
      </c>
      <c r="N35" s="12">
        <v>660</v>
      </c>
      <c r="O35" s="13">
        <v>2953</v>
      </c>
    </row>
    <row r="36" spans="1:15" ht="11.25" customHeight="1">
      <c r="A36" s="33" t="s">
        <v>59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266</v>
      </c>
    </row>
    <row r="37" spans="1:15" ht="11.25" customHeight="1">
      <c r="A37" s="33" t="s">
        <v>59</v>
      </c>
      <c r="B37" s="33"/>
      <c r="C37" s="33" t="s">
        <v>51</v>
      </c>
      <c r="D37" s="33"/>
      <c r="E37" s="33"/>
      <c r="F37" s="33"/>
      <c r="G37" s="33"/>
      <c r="H37" s="33"/>
      <c r="I37" s="33"/>
      <c r="J37" s="33"/>
      <c r="K37" s="33"/>
      <c r="L37" s="33"/>
      <c r="M37" s="11"/>
      <c r="N37" s="12"/>
      <c r="O37" s="13">
        <v>144</v>
      </c>
    </row>
    <row r="38" spans="1:15" ht="12" customHeight="1">
      <c r="A38" s="33" t="s">
        <v>58</v>
      </c>
      <c r="B38" s="33"/>
      <c r="C38" s="33" t="s">
        <v>44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28</v>
      </c>
      <c r="N38" s="12">
        <v>190</v>
      </c>
      <c r="O38" s="13">
        <v>5320</v>
      </c>
    </row>
    <row r="39" spans="1:15" ht="11.25" customHeight="1">
      <c r="A39" s="33" t="s">
        <v>59</v>
      </c>
      <c r="B39" s="33"/>
      <c r="C39" s="33" t="s">
        <v>52</v>
      </c>
      <c r="D39" s="33"/>
      <c r="E39" s="33"/>
      <c r="F39" s="33"/>
      <c r="G39" s="33"/>
      <c r="H39" s="33"/>
      <c r="I39" s="33"/>
      <c r="J39" s="33"/>
      <c r="K39" s="33"/>
      <c r="L39" s="33"/>
      <c r="M39" s="11"/>
      <c r="N39" s="12"/>
      <c r="O39" s="13">
        <v>2337</v>
      </c>
    </row>
    <row r="40" spans="1:15" ht="11.25">
      <c r="A40" s="25" t="s">
        <v>54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22.5" customHeight="1">
      <c r="A41" s="33" t="s">
        <v>55</v>
      </c>
      <c r="B41" s="33"/>
      <c r="C41" s="33" t="s">
        <v>56</v>
      </c>
      <c r="D41" s="33"/>
      <c r="E41" s="33"/>
      <c r="F41" s="33"/>
      <c r="G41" s="33"/>
      <c r="H41" s="33"/>
      <c r="I41" s="33"/>
      <c r="J41" s="33"/>
      <c r="K41" s="33"/>
      <c r="L41" s="33"/>
      <c r="M41" s="11"/>
      <c r="N41" s="12"/>
      <c r="O41" s="13">
        <v>102833</v>
      </c>
    </row>
    <row r="43" ht="11.25">
      <c r="A43" s="1" t="s">
        <v>57</v>
      </c>
    </row>
  </sheetData>
  <mergeCells count="100">
    <mergeCell ref="A28:B28"/>
    <mergeCell ref="C28:L28"/>
    <mergeCell ref="A40:O40"/>
    <mergeCell ref="A41:B41"/>
    <mergeCell ref="C41:L41"/>
    <mergeCell ref="A37:B37"/>
    <mergeCell ref="C37:L37"/>
    <mergeCell ref="A39:B39"/>
    <mergeCell ref="C39:L39"/>
    <mergeCell ref="A34:B34"/>
    <mergeCell ref="C34:L34"/>
    <mergeCell ref="A36:B36"/>
    <mergeCell ref="C36:L36"/>
    <mergeCell ref="A32:B32"/>
    <mergeCell ref="C32:L32"/>
    <mergeCell ref="A33:B33"/>
    <mergeCell ref="C33:L33"/>
    <mergeCell ref="A38:B38"/>
    <mergeCell ref="C38:L38"/>
    <mergeCell ref="A31:B31"/>
    <mergeCell ref="C31:L31"/>
    <mergeCell ref="A29:B29"/>
    <mergeCell ref="C29:L29"/>
    <mergeCell ref="A30:B30"/>
    <mergeCell ref="C30:L30"/>
    <mergeCell ref="A35:B35"/>
    <mergeCell ref="C35:L35"/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2011-02-10T10:15:35Z</dcterms:modified>
  <cp:category/>
  <cp:version/>
  <cp:contentType/>
  <cp:contentStatus/>
</cp:coreProperties>
</file>