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<sst xmlns="http://schemas.openxmlformats.org/spreadsheetml/2006/main" count="74" uniqueCount="69">
  <si>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</si>
  <si>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</si>
  <si>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</si>
  <si>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</si>
  <si>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</si>
  <si>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</si>
  <si>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</si>
  <si>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</si>
  <si>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</si>
  <si>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</si>
  <si>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</si>
  <si>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</si>
  <si>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</si>
  <si>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</si>
  <si>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</si>
  <si>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</si>
  <si>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</si>
  <si>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</si>
  <si>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</si>
  <si>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</si>
  <si>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</si>
  <si>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</si>
  <si>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</si>
  <si>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</si>
  <si>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</si>
  <si>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</si>
  <si>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220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</si>
  <si>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</si>
  <si>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</si>
  <si>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</si>
  <si>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</si>
  <si>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</si>
  <si>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</si>
  <si>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</si>
  <si>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</si>
  <si>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</si>
  <si>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</si>
  <si>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</si>
  <si>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</si>
  <si>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</si>
  <si>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</si>
  <si>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</si>
  <si>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</si>
  <si>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</si>
  <si>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</si>
  <si>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</si>
  <si>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</si>
  <si>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</si>
  <si>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</si>
  <si>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</si>
  <si>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</si>
  <si>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</si>
  <si>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(31.08.2007) прочистка канализ выпуска магазин</t>
  </si>
  <si>
    <t>(30.04.2007) Транспортные услуги (29.06.07, 03.09.07)</t>
  </si>
  <si>
    <t>час</t>
  </si>
  <si>
    <t>() компенсация за пользование нежилого помещения (Арендаторы )</t>
  </si>
  <si>
    <t>(18.02.2007) Установка информационных досок</t>
  </si>
  <si>
    <t>шт</t>
  </si>
  <si>
    <t>Текущий ремонт</t>
  </si>
  <si>
    <t>Помещения общего пользования</t>
  </si>
  <si>
    <t>(05.12.2007) остекление</t>
  </si>
  <si>
    <t>м2</t>
  </si>
  <si>
    <t>Система отопления</t>
  </si>
  <si>
    <t>(31.07.2007) ремонт отопления кв. 4,подполье в кв 4</t>
  </si>
  <si>
    <t>Система электроснабжения</t>
  </si>
  <si>
    <t>(30.04.2007) электроремонтные работы, чердак</t>
  </si>
  <si>
    <t>м</t>
  </si>
  <si>
    <t>(30.06.2007) электроремонтные работы</t>
  </si>
  <si>
    <t xml:space="preserve"> 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</si>
</sst>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2450.199951171875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59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124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43809</v>
      </c>
      <c r="D8" s="9"/>
      <c r="E8" s="9">
        <v>41300</v>
      </c>
      <c r="F8" s="9"/>
      <c r="G8" s="9">
        <v>7948</v>
      </c>
      <c r="H8" s="9"/>
      <c r="I8" s="2"/>
      <c r="J8" s="9">
        <f aca="true" t="shared" si="0" ref="J8:J15">C8+E8+G8</f>
        <v>93057</v>
      </c>
      <c r="K8" s="9"/>
      <c r="M8" s="4"/>
      <c r="N8" s="1"/>
    </row>
    <row r="9" spans="1:14" ht="11.25">
      <c r="A9" s="17" t="s">
        <v>13</v>
      </c>
      <c r="B9" s="18"/>
      <c r="C9" s="10">
        <v>11097</v>
      </c>
      <c r="D9" s="11"/>
      <c r="E9" s="10">
        <v>18960</v>
      </c>
      <c r="F9" s="11"/>
      <c r="G9" s="10">
        <v>13463</v>
      </c>
      <c r="H9" s="11"/>
      <c r="I9" s="2"/>
      <c r="J9" s="10">
        <f t="shared" si="0"/>
        <v>43520</v>
      </c>
      <c r="K9" s="11"/>
      <c r="M9" s="4"/>
      <c r="N9" s="1"/>
    </row>
    <row r="10" spans="1:14" ht="11.25">
      <c r="A10" s="13" t="s">
        <v>8</v>
      </c>
      <c r="B10" s="13"/>
      <c r="C10" s="9">
        <v>147012</v>
      </c>
      <c r="D10" s="9"/>
      <c r="E10" s="9">
        <v>182592</v>
      </c>
      <c r="F10" s="9"/>
      <c r="G10" s="9">
        <v>39336</v>
      </c>
      <c r="H10" s="9"/>
      <c r="I10" s="2"/>
      <c r="J10" s="9">
        <f t="shared" si="0"/>
        <v>368940</v>
      </c>
      <c r="K10" s="9"/>
      <c r="M10" s="4"/>
      <c r="N10" s="1"/>
    </row>
    <row r="11" spans="1:14" ht="11.25">
      <c r="A11" s="13" t="s">
        <v>9</v>
      </c>
      <c r="B11" s="13"/>
      <c r="C11" s="9">
        <v>134608</v>
      </c>
      <c r="D11" s="9"/>
      <c r="E11" s="9">
        <v>167707</v>
      </c>
      <c r="F11" s="9"/>
      <c r="G11" s="9">
        <v>36941</v>
      </c>
      <c r="H11" s="9"/>
      <c r="I11" s="2"/>
      <c r="J11" s="9">
        <f t="shared" si="0"/>
        <v>339256</v>
      </c>
      <c r="K11" s="9"/>
      <c r="M11" s="4"/>
      <c r="N11" s="1"/>
    </row>
    <row r="12" spans="1:14" ht="11.25">
      <c r="A12" s="17" t="s">
        <v>12</v>
      </c>
      <c r="B12" s="18"/>
      <c r="C12" s="10">
        <v>7000.571428571428</v>
      </c>
      <c r="D12" s="11"/>
      <c r="E12" s="10">
        <v>8694.857142857143</v>
      </c>
      <c r="F12" s="11"/>
      <c r="G12" s="10">
        <v>1873.142857142857</v>
      </c>
      <c r="H12" s="11"/>
      <c r="I12" s="2"/>
      <c r="J12" s="10">
        <f t="shared" si="0"/>
        <v>17568.57142857143</v>
      </c>
      <c r="K12" s="11"/>
      <c r="M12" s="4"/>
      <c r="N12" s="1"/>
    </row>
    <row r="13" spans="1:14" ht="11.25">
      <c r="A13" s="13" t="s">
        <v>14</v>
      </c>
      <c r="B13" s="13"/>
      <c r="C13" s="9">
        <v>190778</v>
      </c>
      <c r="D13" s="9"/>
      <c r="E13" s="9">
        <v>28282</v>
      </c>
      <c r="F13" s="9"/>
      <c r="G13" s="9">
        <v>0</v>
      </c>
      <c r="H13" s="9"/>
      <c r="I13" s="2"/>
      <c r="J13" s="9">
        <f t="shared" si="0"/>
        <v>219060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-52073.57142857143</v>
      </c>
      <c r="D14" s="14"/>
      <c r="E14" s="14">
        <f>E9+E11-E13-E12</f>
        <v>149690.14285714287</v>
      </c>
      <c r="F14" s="14"/>
      <c r="G14" s="14">
        <f>G9+G11-G13-G12</f>
        <v>48530.857142857145</v>
      </c>
      <c r="H14" s="14"/>
      <c r="I14" s="7"/>
      <c r="J14" s="14">
        <f t="shared" si="0"/>
        <v>146147.42857142858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12.740000009536743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29</v>
      </c>
      <c r="O21" s="27">
        <v>10128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15877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6763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3528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39284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7812</v>
      </c>
      <c r="O26" s="27">
        <v>10114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10291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10879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28226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47008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11508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2713</v>
      </c>
    </row>
    <row r="33" spans="1:15" ht="22.5" customHeight="1">
      <c r="A33" s="28" t="s">
        <v>51</v>
      </c>
      <c r="B33" s="28"/>
      <c r="C33" s="28" t="s">
        <v>53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54</v>
      </c>
      <c r="N33" s="27"/>
      <c r="O33" s="27">
        <v>6603</v>
      </c>
    </row>
    <row r="34" spans="1:15" ht="22.5" customHeight="1">
      <c r="A34" s="28" t="s">
        <v>51</v>
      </c>
      <c r="B34" s="28"/>
      <c r="C34" s="28" t="s">
        <v>55</v>
      </c>
      <c r="D34" s="28"/>
      <c r="E34" s="28"/>
      <c r="F34" s="28"/>
      <c r="G34" s="28"/>
      <c r="H34" s="28"/>
      <c r="I34" s="28"/>
      <c r="J34" s="28"/>
      <c r="K34" s="28"/>
      <c r="L34" s="28"/>
      <c r="M34" s="26"/>
      <c r="N34" s="27"/>
      <c r="O34" s="27">
        <v>-12637</v>
      </c>
    </row>
    <row r="35" spans="1:15" ht="22.5" customHeight="1">
      <c r="A35" s="28" t="s">
        <v>51</v>
      </c>
      <c r="B35" s="28"/>
      <c r="C35" s="28" t="s">
        <v>56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57</v>
      </c>
      <c r="N35" s="27">
        <v>2</v>
      </c>
      <c r="O35" s="27">
        <v>493</v>
      </c>
    </row>
    <row r="36" spans="1:15" ht="11.25">
      <c r="A36" s="8" t="s">
        <v>58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2.5" customHeight="1">
      <c r="A37" s="28" t="s">
        <v>59</v>
      </c>
      <c r="B37" s="28"/>
      <c r="C37" s="28" t="s">
        <v>60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61</v>
      </c>
      <c r="N37" s="27">
        <v>6.389999866485596</v>
      </c>
      <c r="O37" s="27">
        <v>3426</v>
      </c>
    </row>
    <row r="38" spans="1:15" ht="11.2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/>
      <c r="N38" s="27"/>
      <c r="O38" s="27">
        <v>3427</v>
      </c>
    </row>
    <row r="39" spans="1:15" ht="22.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66</v>
      </c>
      <c r="N39" s="27">
        <v>62</v>
      </c>
      <c r="O39" s="27">
        <v>16448</v>
      </c>
    </row>
    <row r="40" spans="1:15" ht="22.5" customHeight="1">
      <c r="A40" s="28" t="s">
        <v>64</v>
      </c>
      <c r="B40" s="28"/>
      <c r="C40" s="28" t="s">
        <v>67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68</v>
      </c>
      <c r="N40" s="27">
        <v>45</v>
      </c>
      <c r="O40" s="27">
        <v>4981</v>
      </c>
    </row>
  </sheetData>
  <mergeCells count="97">
    <mergeCell ref="A40:B40"/>
    <mergeCell ref="C40:L40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2008-03-03T05:58:10Z</dcterms:modified>
  <cp:category/>
  <cp:version/>
  <cp:contentType/>
  <cp:contentStatus/>
</cp:coreProperties>
</file>