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<sst xmlns="http://schemas.openxmlformats.org/spreadsheetml/2006/main" count="74" uniqueCount="55">
  <si>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</si>
  <si>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</si>
  <si>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</si>
  <si>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</si>
  <si>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</si>
  <si>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</si>
  <si>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</si>
  <si>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</si>
  <si>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</si>
  <si>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</si>
  <si>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</si>
  <si>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</si>
  <si>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</si>
  <si>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</si>
  <si>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</si>
  <si>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</si>
  <si>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</si>
  <si>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</si>
  <si>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</si>
  <si>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</si>
  <si>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</si>
  <si>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</si>
  <si>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</si>
  <si>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11 1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</si>
  <si>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</si>
  <si>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</si>
  <si>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</si>
  <si>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</si>
  <si>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</si>
  <si>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</si>
  <si>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</si>
  <si>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</si>
  <si>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</si>
  <si>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</si>
  <si>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</si>
  <si>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</si>
  <si>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</si>
  <si>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</si>
  <si>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</si>
  <si>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(21.09.2010) Запуск системы отопления </t>
  </si>
  <si>
    <t>м</t>
  </si>
  <si>
    <t xml:space="preserve">(25.01.2010) Прочистка канализации тросом(26м),  отогрев трубы канализации горячей водой </t>
  </si>
  <si>
    <t xml:space="preserve">(14.05.2010) Отключение и сброс системы отопления </t>
  </si>
  <si>
    <t xml:space="preserve">(30.12.2010) Смена патрона, вкручивание лампочки </t>
  </si>
  <si>
    <t xml:space="preserve">(01.09.2010) Промывка </t>
  </si>
  <si>
    <t>м3</t>
  </si>
  <si>
    <t xml:space="preserve">(01.09.2010) Опрессовка </t>
  </si>
  <si>
    <t xml:space="preserve">(01.09.2010) Консервация </t>
  </si>
  <si>
    <t xml:space="preserve">(01.09.2010) Ревизия вентеля Ф15(2шт),Ф20(1шт),Ф25(2шт),  ревизия элеватора, ревизия грязевика,  набивка сальника на задвижке Ф50(2шт), Ф80(2шт) </t>
  </si>
  <si>
    <t xml:space="preserve">(22.11.2010) Сброс с/о, демонтаж уголка Ф15, монтаж вентеля Ф15, запуск с/о, подчеканка раструбов канализационных труб </t>
  </si>
  <si>
    <t xml:space="preserve">(01.12.2010) Отключение ХВС, монтаж заглушки Ф15, включение ХВС </t>
  </si>
  <si>
    <t xml:space="preserve">(27.03.2010) Прочистка канализации тросом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</si>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</sst>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25">
      <selection activeCell="A34" sqref="A34:IV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134.1999969482422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341</v>
      </c>
      <c r="D8" s="19"/>
      <c r="E8" s="19">
        <v>348</v>
      </c>
      <c r="F8" s="19"/>
      <c r="G8" s="19">
        <v>0</v>
      </c>
      <c r="H8" s="19"/>
      <c r="I8" s="8"/>
      <c r="J8" s="19">
        <f aca="true" t="shared" si="0" ref="J8:J15">C8+E8+G8</f>
        <v>689</v>
      </c>
      <c r="K8" s="19"/>
      <c r="M8" s="3"/>
    </row>
    <row r="9" spans="1:13" ht="11.25">
      <c r="A9" s="17" t="s">
        <v>9</v>
      </c>
      <c r="B9" s="18"/>
      <c r="C9" s="15">
        <v>-4015</v>
      </c>
      <c r="D9" s="16"/>
      <c r="E9" s="15">
        <v>0</v>
      </c>
      <c r="F9" s="16"/>
      <c r="G9" s="15">
        <v>0</v>
      </c>
      <c r="H9" s="16"/>
      <c r="I9" s="8"/>
      <c r="J9" s="15">
        <f t="shared" si="0"/>
        <v>-4015</v>
      </c>
      <c r="K9" s="16"/>
      <c r="M9" s="3"/>
    </row>
    <row r="10" spans="1:13" ht="11.25">
      <c r="A10" s="28" t="s">
        <v>5</v>
      </c>
      <c r="B10" s="28"/>
      <c r="C10" s="19">
        <v>11244</v>
      </c>
      <c r="D10" s="19"/>
      <c r="E10" s="19">
        <v>14600</v>
      </c>
      <c r="F10" s="19"/>
      <c r="G10" s="19">
        <v>0</v>
      </c>
      <c r="H10" s="19"/>
      <c r="I10" s="8"/>
      <c r="J10" s="19">
        <f t="shared" si="0"/>
        <v>25844</v>
      </c>
      <c r="K10" s="19"/>
      <c r="M10" s="3"/>
    </row>
    <row r="11" spans="1:13" ht="11.25">
      <c r="A11" s="28" t="s">
        <v>6</v>
      </c>
      <c r="B11" s="28"/>
      <c r="C11" s="19">
        <v>10903</v>
      </c>
      <c r="D11" s="19"/>
      <c r="E11" s="19">
        <v>14252</v>
      </c>
      <c r="F11" s="19"/>
      <c r="G11" s="19">
        <v>0</v>
      </c>
      <c r="H11" s="19"/>
      <c r="I11" s="8"/>
      <c r="J11" s="19">
        <f t="shared" si="0"/>
        <v>25155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19481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19481</v>
      </c>
      <c r="K13" s="19"/>
      <c r="M13" s="3"/>
    </row>
    <row r="14" spans="1:13" ht="11.25">
      <c r="A14" s="28" t="s">
        <v>11</v>
      </c>
      <c r="B14" s="28"/>
      <c r="C14" s="30">
        <f>C9+C11-C13</f>
        <v>-12593</v>
      </c>
      <c r="D14" s="30"/>
      <c r="E14" s="30">
        <f>E9+E11-E13</f>
        <v>14252</v>
      </c>
      <c r="F14" s="30"/>
      <c r="G14" s="30">
        <f>G9+G11-G13</f>
        <v>0</v>
      </c>
      <c r="H14" s="30"/>
      <c r="I14" s="9"/>
      <c r="J14" s="30">
        <f t="shared" si="0"/>
        <v>1659</v>
      </c>
      <c r="K14" s="30"/>
      <c r="M14" s="3"/>
    </row>
    <row r="15" spans="1:13" ht="11.25">
      <c r="A15" s="28" t="s">
        <v>22</v>
      </c>
      <c r="B15" s="28"/>
      <c r="C15" s="29">
        <v>4.489999771118164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15.369999885559082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134</v>
      </c>
      <c r="O21" s="13">
        <v>2379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134</v>
      </c>
      <c r="O22" s="13">
        <v>1177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134</v>
      </c>
      <c r="O23" s="13">
        <v>1778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134</v>
      </c>
      <c r="O24" s="13">
        <v>426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134</v>
      </c>
      <c r="O25" s="13">
        <v>301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134</v>
      </c>
      <c r="O26" s="13">
        <v>3882</v>
      </c>
    </row>
    <row r="27" spans="1:15" ht="22.5" customHeight="1">
      <c r="A27" s="33" t="s">
        <v>54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2595</v>
      </c>
    </row>
    <row r="28" spans="1:15" ht="11.25" customHeight="1">
      <c r="A28" s="33" t="s">
        <v>54</v>
      </c>
      <c r="B28" s="33"/>
      <c r="C28" s="33" t="s">
        <v>51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8</v>
      </c>
      <c r="O28" s="13">
        <v>670</v>
      </c>
    </row>
    <row r="29" spans="1:15" ht="11.25" customHeight="1">
      <c r="A29" s="33" t="s">
        <v>53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120</v>
      </c>
      <c r="O29" s="13">
        <v>225</v>
      </c>
    </row>
    <row r="30" spans="1:15" ht="11.25" customHeight="1">
      <c r="A30" s="33" t="s">
        <v>53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45</v>
      </c>
      <c r="N30" s="12">
        <v>581</v>
      </c>
      <c r="O30" s="13">
        <v>898</v>
      </c>
    </row>
    <row r="31" spans="1:15" ht="11.25" customHeight="1">
      <c r="A31" s="33" t="s">
        <v>53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120</v>
      </c>
      <c r="O31" s="13">
        <v>572</v>
      </c>
    </row>
    <row r="32" spans="1:15" ht="11.25" customHeight="1">
      <c r="A32" s="33" t="s">
        <v>53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120</v>
      </c>
      <c r="O32" s="13">
        <v>246</v>
      </c>
    </row>
    <row r="33" spans="1:15" ht="33.75" customHeight="1">
      <c r="A33" s="33" t="s">
        <v>53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2150</v>
      </c>
    </row>
    <row r="34" spans="1:15" ht="11.25" customHeight="1">
      <c r="A34" s="33" t="s">
        <v>53</v>
      </c>
      <c r="B34" s="33"/>
      <c r="C34" s="33" t="s">
        <v>39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40</v>
      </c>
      <c r="N34" s="12">
        <v>120</v>
      </c>
      <c r="O34" s="13">
        <v>537</v>
      </c>
    </row>
    <row r="35" spans="1:15" ht="22.5" customHeight="1">
      <c r="A35" s="33" t="s">
        <v>54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1214</v>
      </c>
    </row>
    <row r="36" spans="1:15" ht="11.25" customHeight="1">
      <c r="A36" s="33" t="s">
        <v>54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309</v>
      </c>
    </row>
    <row r="37" spans="1:15" ht="11.25" customHeight="1">
      <c r="A37" s="33" t="s">
        <v>54</v>
      </c>
      <c r="B37" s="33"/>
      <c r="C37" s="33" t="s">
        <v>43</v>
      </c>
      <c r="D37" s="33"/>
      <c r="E37" s="33"/>
      <c r="F37" s="33"/>
      <c r="G37" s="33"/>
      <c r="H37" s="33"/>
      <c r="I37" s="33"/>
      <c r="J37" s="33"/>
      <c r="K37" s="33"/>
      <c r="L37" s="33"/>
      <c r="M37" s="11"/>
      <c r="N37" s="12"/>
      <c r="O37" s="13">
        <v>122</v>
      </c>
    </row>
    <row r="39" ht="11.25">
      <c r="A39" s="1" t="s">
        <v>52</v>
      </c>
    </row>
  </sheetData>
  <mergeCells count="93">
    <mergeCell ref="A28:B28"/>
    <mergeCell ref="C28:L28"/>
    <mergeCell ref="A35:B35"/>
    <mergeCell ref="C35:L35"/>
    <mergeCell ref="A36:B36"/>
    <mergeCell ref="C36:L36"/>
    <mergeCell ref="A32:B32"/>
    <mergeCell ref="C32:L32"/>
    <mergeCell ref="A33:B33"/>
    <mergeCell ref="C33:L33"/>
    <mergeCell ref="A30:B30"/>
    <mergeCell ref="C30:L30"/>
    <mergeCell ref="A31:B31"/>
    <mergeCell ref="C31:L31"/>
    <mergeCell ref="A29:B29"/>
    <mergeCell ref="C29:L29"/>
    <mergeCell ref="A37:B37"/>
    <mergeCell ref="C37:L37"/>
    <mergeCell ref="A34:B34"/>
    <mergeCell ref="C34:L34"/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2011-02-10T10:04:25Z</dcterms:modified>
  <cp:category/>
  <cp:version/>
  <cp:contentType/>
  <cp:contentStatus/>
</cp:coreProperties>
</file>