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<sst xmlns="http://schemas.openxmlformats.org/spreadsheetml/2006/main" count="51" uniqueCount="45">
  <si>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</si>
  <si>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</si>
  <si>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</si>
  <si>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</si>
  <si>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</si>
  <si>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</si>
  <si>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</si>
  <si>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</si>
  <si>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</si>
  <si>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</si>
  <si>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</si>
  <si>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</si>
  <si>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</si>
  <si>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</si>
  <si>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</si>
  <si>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</si>
  <si>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</si>
  <si>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</si>
  <si>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</si>
  <si>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</si>
  <si>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</si>
  <si>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</si>
  <si>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</si>
  <si>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20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</si>
  <si>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</si>
  <si>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</si>
  <si>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</si>
  <si>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</si>
  <si>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</si>
  <si>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</si>
  <si>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</si>
  <si>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</si>
  <si>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</si>
  <si>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</si>
  <si>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</si>
  <si>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</si>
  <si>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</si>
  <si>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</si>
  <si>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</si>
  <si>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</si>
  <si>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ХВС</t>
  </si>
  <si>
    <t xml:space="preserve">(20.04.2010) Отключение ХВС, смена трубопровода ХВС во всем доме:демонтаж трубы Ф15(50м), монтаж трубы м/пл Ф15(42м), установка крана Ф15(5шт), Ф20(1шт), нарезка резьбы Ф15, включение ХВС </t>
  </si>
  <si>
    <t>Другие расходы по ТР</t>
  </si>
  <si>
    <t xml:space="preserve">(29.09.2010) Ремонт печи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</si>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</sst>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3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195.60000610351562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-329</v>
      </c>
      <c r="D8" s="16"/>
      <c r="E8" s="16">
        <v>388</v>
      </c>
      <c r="F8" s="16"/>
      <c r="G8" s="16">
        <v>0</v>
      </c>
      <c r="H8" s="16"/>
      <c r="I8" s="8"/>
      <c r="J8" s="16">
        <f aca="true" t="shared" si="0" ref="J8:J15">C8+E8+G8</f>
        <v>59</v>
      </c>
      <c r="K8" s="16"/>
      <c r="M8" s="3"/>
    </row>
    <row r="9" spans="1:13" ht="11.25">
      <c r="A9" s="22" t="s">
        <v>9</v>
      </c>
      <c r="B9" s="23"/>
      <c r="C9" s="24">
        <v>16180</v>
      </c>
      <c r="D9" s="25"/>
      <c r="E9" s="24">
        <v>28637</v>
      </c>
      <c r="F9" s="25"/>
      <c r="G9" s="24">
        <v>0</v>
      </c>
      <c r="H9" s="25"/>
      <c r="I9" s="8"/>
      <c r="J9" s="24">
        <f t="shared" si="0"/>
        <v>44817</v>
      </c>
      <c r="K9" s="25"/>
      <c r="M9" s="3"/>
    </row>
    <row r="10" spans="1:13" ht="11.25">
      <c r="A10" s="17" t="s">
        <v>5</v>
      </c>
      <c r="B10" s="17"/>
      <c r="C10" s="16">
        <v>12254</v>
      </c>
      <c r="D10" s="16"/>
      <c r="E10" s="16">
        <v>22572</v>
      </c>
      <c r="F10" s="16"/>
      <c r="G10" s="16">
        <v>0</v>
      </c>
      <c r="H10" s="16"/>
      <c r="I10" s="8"/>
      <c r="J10" s="16">
        <f t="shared" si="0"/>
        <v>34826</v>
      </c>
      <c r="K10" s="16"/>
      <c r="M10" s="3"/>
    </row>
    <row r="11" spans="1:13" ht="11.25">
      <c r="A11" s="17" t="s">
        <v>6</v>
      </c>
      <c r="B11" s="17"/>
      <c r="C11" s="16">
        <v>12583</v>
      </c>
      <c r="D11" s="16"/>
      <c r="E11" s="16">
        <v>22184</v>
      </c>
      <c r="F11" s="16"/>
      <c r="G11" s="16">
        <v>0</v>
      </c>
      <c r="H11" s="16"/>
      <c r="I11" s="8"/>
      <c r="J11" s="16">
        <f t="shared" si="0"/>
        <v>34767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14062</v>
      </c>
      <c r="D13" s="16"/>
      <c r="E13" s="16">
        <v>41151</v>
      </c>
      <c r="F13" s="16"/>
      <c r="G13" s="16">
        <v>0</v>
      </c>
      <c r="H13" s="16"/>
      <c r="I13" s="8"/>
      <c r="J13" s="16">
        <f t="shared" si="0"/>
        <v>55213</v>
      </c>
      <c r="K13" s="16"/>
      <c r="M13" s="3"/>
    </row>
    <row r="14" spans="1:13" ht="11.25">
      <c r="A14" s="17" t="s">
        <v>11</v>
      </c>
      <c r="B14" s="17"/>
      <c r="C14" s="18">
        <f>C9+C11-C13</f>
        <v>14701</v>
      </c>
      <c r="D14" s="18"/>
      <c r="E14" s="18">
        <f>E9+E11-E13</f>
        <v>9670</v>
      </c>
      <c r="F14" s="18"/>
      <c r="G14" s="18">
        <f>G9+G11-G13</f>
        <v>0</v>
      </c>
      <c r="H14" s="18"/>
      <c r="I14" s="9"/>
      <c r="J14" s="18">
        <f t="shared" si="0"/>
        <v>24371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0</v>
      </c>
      <c r="H15" s="26"/>
      <c r="I15" s="10"/>
      <c r="J15" s="26">
        <f t="shared" si="0"/>
        <v>13.930000305175781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196</v>
      </c>
      <c r="O21" s="13">
        <v>3365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196</v>
      </c>
      <c r="O22" s="13">
        <v>1665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196</v>
      </c>
      <c r="O23" s="13">
        <v>2515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196</v>
      </c>
      <c r="O24" s="13">
        <v>602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196</v>
      </c>
      <c r="O25" s="13">
        <v>425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196</v>
      </c>
      <c r="O26" s="13">
        <v>5490</v>
      </c>
    </row>
    <row r="27" spans="1:15" ht="11.25">
      <c r="A27" s="14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4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19787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21364</v>
      </c>
    </row>
    <row r="31" ht="11.25">
      <c r="A31" s="1" t="s">
        <v>44</v>
      </c>
    </row>
  </sheetData>
  <mergeCells count="7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2011-02-10T05:45:00Z</dcterms:modified>
  <cp:category/>
  <cp:version/>
  <cp:contentType/>
  <cp:contentStatus/>
</cp:coreProperties>
</file>