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<sst xmlns="http://schemas.openxmlformats.org/spreadsheetml/2006/main" count="63" uniqueCount="49">
  <si>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</si>
  <si>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</si>
  <si>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</si>
  <si>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</si>
  <si>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</si>
  <si>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</si>
  <si>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</si>
  <si>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</si>
  <si>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</si>
  <si>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</si>
  <si>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</si>
  <si>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</si>
  <si>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</si>
  <si>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</si>
  <si>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</si>
  <si>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</si>
  <si>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</si>
  <si>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</si>
  <si>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</si>
  <si>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</si>
  <si>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</si>
  <si>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</si>
  <si>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</si>
  <si>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7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</si>
  <si>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</si>
  <si>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</si>
  <si>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</si>
  <si>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</si>
  <si>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</si>
  <si>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</si>
  <si>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</si>
  <si>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</si>
  <si>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</si>
  <si>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</si>
  <si>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</si>
  <si>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</si>
  <si>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</si>
  <si>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</si>
  <si>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</si>
  <si>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</si>
  <si>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</si>
  <si>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(12.08.2010) Промывка </t>
  </si>
  <si>
    <t>м3</t>
  </si>
  <si>
    <t xml:space="preserve">(12.08.2010) Опрессовка </t>
  </si>
  <si>
    <t xml:space="preserve">(12.08.2010) Консервация </t>
  </si>
  <si>
    <t xml:space="preserve">(12.08.2010) Ревизия вентеля Ф15(4шт), Ф20(2шт), Ф25(3шт),  ревизия элеватора, ревизия грязевика(2шт),  набивка сальника на задвижке Ф100(4шт), монтаж трубы Ф15(1,5м) 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</si>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</sst>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174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1841</v>
      </c>
      <c r="D8" s="16"/>
      <c r="E8" s="16">
        <v>2012</v>
      </c>
      <c r="F8" s="16"/>
      <c r="G8" s="16">
        <v>0</v>
      </c>
      <c r="H8" s="16"/>
      <c r="I8" s="8"/>
      <c r="J8" s="16">
        <f aca="true" t="shared" si="0" ref="J8:J15">C8+E8+G8</f>
        <v>3853</v>
      </c>
      <c r="K8" s="16"/>
      <c r="M8" s="3"/>
    </row>
    <row r="9" spans="1:13" ht="11.25">
      <c r="A9" s="22" t="s">
        <v>9</v>
      </c>
      <c r="B9" s="23"/>
      <c r="C9" s="24">
        <v>-23671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-23671</v>
      </c>
      <c r="K9" s="25"/>
      <c r="M9" s="3"/>
    </row>
    <row r="10" spans="1:13" ht="11.25">
      <c r="A10" s="17" t="s">
        <v>5</v>
      </c>
      <c r="B10" s="17"/>
      <c r="C10" s="16">
        <v>15060</v>
      </c>
      <c r="D10" s="16"/>
      <c r="E10" s="16">
        <v>18930</v>
      </c>
      <c r="F10" s="16"/>
      <c r="G10" s="16">
        <v>0</v>
      </c>
      <c r="H10" s="16"/>
      <c r="I10" s="8"/>
      <c r="J10" s="16">
        <f t="shared" si="0"/>
        <v>33990</v>
      </c>
      <c r="K10" s="16"/>
      <c r="M10" s="3"/>
    </row>
    <row r="11" spans="1:13" ht="11.25">
      <c r="A11" s="17" t="s">
        <v>6</v>
      </c>
      <c r="B11" s="17"/>
      <c r="C11" s="16">
        <v>13219</v>
      </c>
      <c r="D11" s="16"/>
      <c r="E11" s="16">
        <v>16918</v>
      </c>
      <c r="F11" s="16"/>
      <c r="G11" s="16">
        <v>0</v>
      </c>
      <c r="H11" s="16"/>
      <c r="I11" s="8"/>
      <c r="J11" s="16">
        <f t="shared" si="0"/>
        <v>30137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18383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18383</v>
      </c>
      <c r="K13" s="16"/>
      <c r="M13" s="3"/>
    </row>
    <row r="14" spans="1:13" ht="11.25">
      <c r="A14" s="17" t="s">
        <v>11</v>
      </c>
      <c r="B14" s="17"/>
      <c r="C14" s="18">
        <f>C9+C11-C13</f>
        <v>-28835</v>
      </c>
      <c r="D14" s="18"/>
      <c r="E14" s="18">
        <f>E9+E11-E13</f>
        <v>16918</v>
      </c>
      <c r="F14" s="18"/>
      <c r="G14" s="18">
        <f>G9+G11-G13</f>
        <v>0</v>
      </c>
      <c r="H14" s="18"/>
      <c r="I14" s="9"/>
      <c r="J14" s="18">
        <f t="shared" si="0"/>
        <v>-11917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10.880000114440918</v>
      </c>
      <c r="F15" s="26"/>
      <c r="G15" s="26">
        <v>0</v>
      </c>
      <c r="H15" s="26"/>
      <c r="I15" s="10"/>
      <c r="J15" s="26">
        <f t="shared" si="0"/>
        <v>15.369999885559082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174</v>
      </c>
      <c r="O21" s="13">
        <v>3186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174</v>
      </c>
      <c r="O22" s="13">
        <v>1576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174</v>
      </c>
      <c r="O23" s="13">
        <v>2381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174</v>
      </c>
      <c r="O24" s="13">
        <v>570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174</v>
      </c>
      <c r="O25" s="13">
        <v>402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174</v>
      </c>
      <c r="O26" s="13">
        <v>5199</v>
      </c>
    </row>
    <row r="27" spans="1:15" ht="12" customHeight="1">
      <c r="A27" s="14" t="s">
        <v>48</v>
      </c>
      <c r="B27" s="14"/>
      <c r="C27" s="14" t="s">
        <v>46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180</v>
      </c>
      <c r="O27" s="13">
        <v>338</v>
      </c>
    </row>
    <row r="28" spans="1:15" ht="12" customHeight="1">
      <c r="A28" s="14" t="s">
        <v>48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719</v>
      </c>
      <c r="O28" s="13">
        <v>1155</v>
      </c>
    </row>
    <row r="29" spans="1:15" ht="12" customHeight="1">
      <c r="A29" s="14" t="s">
        <v>48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180</v>
      </c>
      <c r="O29" s="13">
        <v>857</v>
      </c>
    </row>
    <row r="30" spans="1:15" ht="12" customHeight="1">
      <c r="A30" s="14" t="s">
        <v>48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180</v>
      </c>
      <c r="O30" s="13">
        <v>369</v>
      </c>
    </row>
    <row r="31" spans="1:15" ht="33.75" customHeight="1">
      <c r="A31" s="14" t="s">
        <v>48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1545</v>
      </c>
    </row>
    <row r="32" spans="1:15" ht="11.25" customHeight="1">
      <c r="A32" s="14" t="s">
        <v>48</v>
      </c>
      <c r="B32" s="14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180</v>
      </c>
      <c r="O32" s="13">
        <v>805</v>
      </c>
    </row>
    <row r="34" ht="11.25">
      <c r="A34" s="1" t="s">
        <v>47</v>
      </c>
    </row>
  </sheetData>
  <mergeCells count="8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2:B32"/>
    <mergeCell ref="C32:L32"/>
    <mergeCell ref="A28:B28"/>
    <mergeCell ref="C28:L28"/>
    <mergeCell ref="A29:B29"/>
    <mergeCell ref="C29:L29"/>
    <mergeCell ref="A30:B30"/>
    <mergeCell ref="C30:L30"/>
    <mergeCell ref="A31:B31"/>
    <mergeCell ref="C31:L31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2011-02-09T08:43:05Z</dcterms:modified>
  <cp:category/>
  <cp:version/>
  <cp:contentType/>
  <cp:contentStatus/>
</cp:coreProperties>
</file>