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<sst xmlns="http://schemas.openxmlformats.org/spreadsheetml/2006/main" count="78" uniqueCount="58">
  <si>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</si>
  <si>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</si>
  <si>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</si>
  <si>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</si>
  <si>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</si>
  <si>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</si>
  <si>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</si>
  <si>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</si>
  <si>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</si>
  <si>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</si>
  <si>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</si>
  <si>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</si>
  <si>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</si>
  <si>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</si>
  <si>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</si>
  <si>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</si>
  <si>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</si>
  <si>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</si>
  <si>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</si>
  <si>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</si>
  <si>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</si>
  <si>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</si>
  <si>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</si>
  <si>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Герцена ул. 14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</si>
  <si>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</si>
  <si>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</si>
  <si>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</si>
  <si>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</si>
  <si>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</si>
  <si>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</si>
  <si>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</si>
  <si>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</si>
  <si>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</si>
  <si>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</si>
  <si>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</si>
  <si>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</si>
  <si>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</si>
  <si>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</si>
  <si>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</si>
  <si>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(28.09.2010) Запуск системы отопления </t>
  </si>
  <si>
    <t>м</t>
  </si>
  <si>
    <t xml:space="preserve">(18.03.2010) Очистка кровли от снега </t>
  </si>
  <si>
    <t xml:space="preserve">(14.05.2010) Отключение и сброс системы отопления </t>
  </si>
  <si>
    <t xml:space="preserve">(13.12.2010) Очистка кровли от снега </t>
  </si>
  <si>
    <t xml:space="preserve">(01.09.2010) Промывка </t>
  </si>
  <si>
    <t>м3</t>
  </si>
  <si>
    <t xml:space="preserve">(01.09.2010) Опрессовка </t>
  </si>
  <si>
    <t xml:space="preserve">(01.09.2010) Консервация </t>
  </si>
  <si>
    <t xml:space="preserve">(01.09.2010) Ревизия вентеля Ф15(4шт),  ревизия элеватора, ревизия грязевика(2шт),  набивка сальника на задвижке Ф50(2шт) </t>
  </si>
  <si>
    <t xml:space="preserve">(15.09.2010) Смена кабеля (3м), протяжка контактов, ревизия распред коробки </t>
  </si>
  <si>
    <t xml:space="preserve">(22.03.2010) Очистка придомовой территории от снега трактором </t>
  </si>
  <si>
    <t>ч</t>
  </si>
  <si>
    <t>Текущий ремонт</t>
  </si>
  <si>
    <t>Крыша</t>
  </si>
  <si>
    <t xml:space="preserve">(11.10.2010) Ремонт крыши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</si>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</sst>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5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369.3999938964844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17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5729</v>
      </c>
      <c r="D8" s="19"/>
      <c r="E8" s="19">
        <v>9602</v>
      </c>
      <c r="F8" s="19"/>
      <c r="G8" s="19">
        <v>957</v>
      </c>
      <c r="H8" s="19"/>
      <c r="I8" s="8"/>
      <c r="J8" s="19">
        <f aca="true" t="shared" si="0" ref="J8:J15">C8+E8+G8</f>
        <v>16288</v>
      </c>
      <c r="K8" s="19"/>
      <c r="M8" s="3"/>
    </row>
    <row r="9" spans="1:13" ht="11.25">
      <c r="A9" s="17" t="s">
        <v>9</v>
      </c>
      <c r="B9" s="18"/>
      <c r="C9" s="15">
        <v>-36396</v>
      </c>
      <c r="D9" s="16"/>
      <c r="E9" s="15">
        <v>-8193</v>
      </c>
      <c r="F9" s="16"/>
      <c r="G9" s="15">
        <v>8157</v>
      </c>
      <c r="H9" s="16"/>
      <c r="I9" s="8"/>
      <c r="J9" s="15">
        <f t="shared" si="0"/>
        <v>-36432</v>
      </c>
      <c r="K9" s="16"/>
      <c r="M9" s="3"/>
    </row>
    <row r="10" spans="1:13" ht="11.25">
      <c r="A10" s="28" t="s">
        <v>5</v>
      </c>
      <c r="B10" s="28"/>
      <c r="C10" s="19">
        <v>36084</v>
      </c>
      <c r="D10" s="19"/>
      <c r="E10" s="19">
        <v>49644</v>
      </c>
      <c r="F10" s="19"/>
      <c r="G10" s="19">
        <v>4932</v>
      </c>
      <c r="H10" s="19"/>
      <c r="I10" s="8"/>
      <c r="J10" s="19">
        <f t="shared" si="0"/>
        <v>90660</v>
      </c>
      <c r="K10" s="19"/>
      <c r="M10" s="3"/>
    </row>
    <row r="11" spans="1:13" ht="11.25">
      <c r="A11" s="28" t="s">
        <v>6</v>
      </c>
      <c r="B11" s="28"/>
      <c r="C11" s="19">
        <v>30355</v>
      </c>
      <c r="D11" s="19"/>
      <c r="E11" s="19">
        <v>40042</v>
      </c>
      <c r="F11" s="19"/>
      <c r="G11" s="19">
        <v>3975</v>
      </c>
      <c r="H11" s="19"/>
      <c r="I11" s="8"/>
      <c r="J11" s="19">
        <f t="shared" si="0"/>
        <v>74372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37862</v>
      </c>
      <c r="D13" s="19"/>
      <c r="E13" s="19">
        <v>3521</v>
      </c>
      <c r="F13" s="19"/>
      <c r="G13" s="19">
        <v>0</v>
      </c>
      <c r="H13" s="19"/>
      <c r="I13" s="8"/>
      <c r="J13" s="19">
        <f t="shared" si="0"/>
        <v>41383</v>
      </c>
      <c r="K13" s="19"/>
      <c r="M13" s="3"/>
    </row>
    <row r="14" spans="1:13" ht="11.25">
      <c r="A14" s="28" t="s">
        <v>11</v>
      </c>
      <c r="B14" s="28"/>
      <c r="C14" s="30">
        <f>C9+C11-C13</f>
        <v>-43903</v>
      </c>
      <c r="D14" s="30"/>
      <c r="E14" s="30">
        <f>E9+E11-E13</f>
        <v>28328</v>
      </c>
      <c r="F14" s="30"/>
      <c r="G14" s="30">
        <f>G9+G11-G13</f>
        <v>12132</v>
      </c>
      <c r="H14" s="30"/>
      <c r="I14" s="9"/>
      <c r="J14" s="30">
        <f t="shared" si="0"/>
        <v>-3443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369</v>
      </c>
      <c r="O21" s="13">
        <v>5574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369</v>
      </c>
      <c r="O22" s="13">
        <v>2758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369</v>
      </c>
      <c r="O23" s="13">
        <v>4166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369</v>
      </c>
      <c r="O24" s="13">
        <v>997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369</v>
      </c>
      <c r="O25" s="13">
        <v>704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369</v>
      </c>
      <c r="O26" s="13">
        <v>9094</v>
      </c>
    </row>
    <row r="27" spans="1:15" ht="11.25" customHeight="1">
      <c r="A27" s="33" t="s">
        <v>56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49.5</v>
      </c>
      <c r="O27" s="13">
        <v>327</v>
      </c>
    </row>
    <row r="28" spans="1:15" ht="11.25" customHeight="1">
      <c r="A28" s="33" t="s">
        <v>56</v>
      </c>
      <c r="B28" s="33"/>
      <c r="C28" s="33" t="s">
        <v>50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51</v>
      </c>
      <c r="N28" s="12">
        <v>1</v>
      </c>
      <c r="O28" s="13">
        <v>1200</v>
      </c>
    </row>
    <row r="29" spans="1:15" ht="11.25" customHeight="1">
      <c r="A29" s="33" t="s">
        <v>56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390</v>
      </c>
      <c r="O29" s="13">
        <v>732</v>
      </c>
    </row>
    <row r="30" spans="1:15" ht="11.25" customHeight="1">
      <c r="A30" s="33" t="s">
        <v>56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45</v>
      </c>
      <c r="N30" s="12">
        <v>1526</v>
      </c>
      <c r="O30" s="13">
        <v>2463</v>
      </c>
    </row>
    <row r="31" spans="1:15" ht="11.25" customHeight="1">
      <c r="A31" s="33" t="s">
        <v>56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390</v>
      </c>
      <c r="O31" s="13">
        <v>1858</v>
      </c>
    </row>
    <row r="32" spans="1:15" ht="11.25" customHeight="1">
      <c r="A32" s="33" t="s">
        <v>56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390</v>
      </c>
      <c r="O32" s="13">
        <v>799</v>
      </c>
    </row>
    <row r="33" spans="1:15" ht="22.5" customHeight="1">
      <c r="A33" s="33" t="s">
        <v>56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3716</v>
      </c>
    </row>
    <row r="34" spans="1:15" ht="22.5" customHeight="1">
      <c r="A34" s="33" t="s">
        <v>57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497</v>
      </c>
    </row>
    <row r="35" spans="1:15" ht="11.25" customHeight="1">
      <c r="A35" s="33" t="s">
        <v>56</v>
      </c>
      <c r="B35" s="33"/>
      <c r="C35" s="33" t="s">
        <v>39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390</v>
      </c>
      <c r="O35" s="13">
        <v>1745</v>
      </c>
    </row>
    <row r="36" spans="1:15" ht="11.25" customHeight="1">
      <c r="A36" s="33" t="s">
        <v>56</v>
      </c>
      <c r="B36" s="33"/>
      <c r="C36" s="33" t="s">
        <v>43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28</v>
      </c>
      <c r="N36" s="12">
        <v>44</v>
      </c>
      <c r="O36" s="13">
        <v>1232</v>
      </c>
    </row>
    <row r="37" spans="1:15" ht="11.25">
      <c r="A37" s="25" t="s">
        <v>52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1.25" customHeight="1">
      <c r="A38" s="33" t="s">
        <v>53</v>
      </c>
      <c r="B38" s="33"/>
      <c r="C38" s="33" t="s">
        <v>54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28</v>
      </c>
      <c r="N38" s="12">
        <v>9</v>
      </c>
      <c r="O38" s="13">
        <v>3521</v>
      </c>
    </row>
    <row r="40" ht="11.25">
      <c r="A40" s="1" t="s">
        <v>55</v>
      </c>
    </row>
  </sheetData>
  <mergeCells count="94">
    <mergeCell ref="A37:O37"/>
    <mergeCell ref="A38:B38"/>
    <mergeCell ref="C38:L38"/>
    <mergeCell ref="A34:B34"/>
    <mergeCell ref="C34:L34"/>
    <mergeCell ref="A28:B28"/>
    <mergeCell ref="C28:L28"/>
    <mergeCell ref="A32:B32"/>
    <mergeCell ref="C32:L32"/>
    <mergeCell ref="A33:B33"/>
    <mergeCell ref="C33:L33"/>
    <mergeCell ref="A30:B30"/>
    <mergeCell ref="C30:L30"/>
    <mergeCell ref="A31:B31"/>
    <mergeCell ref="C31:L31"/>
    <mergeCell ref="A29:B29"/>
    <mergeCell ref="C29:L29"/>
    <mergeCell ref="A36:B36"/>
    <mergeCell ref="C36:L36"/>
    <mergeCell ref="A35:B35"/>
    <mergeCell ref="C35:L35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2011-02-10T07:27:58Z</dcterms:modified>
  <cp:category/>
  <cp:version/>
  <cp:contentType/>
  <cp:contentStatus/>
</cp:coreProperties>
</file>