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<sst xmlns="http://schemas.openxmlformats.org/spreadsheetml/2006/main" count="55" uniqueCount="48">
  <si>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</si>
  <si>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</si>
  <si>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</si>
  <si>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</si>
  <si>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</si>
  <si>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</si>
  <si>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</si>
  <si>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</si>
  <si>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</si>
  <si>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</si>
  <si>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</si>
  <si>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</si>
  <si>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</si>
  <si>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</si>
  <si>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</si>
  <si>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</si>
  <si>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</si>
  <si>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</si>
  <si>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</si>
  <si>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</si>
  <si>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</si>
  <si>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</si>
  <si>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О.Кошевого ул. 42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</si>
  <si>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</si>
  <si>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</si>
  <si>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</si>
  <si>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</si>
  <si>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</si>
  <si>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</si>
  <si>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</si>
  <si>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</si>
  <si>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</si>
  <si>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</si>
  <si>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</si>
  <si>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</si>
  <si>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</si>
  <si>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м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</si>
  <si>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</si>
  <si>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</si>
  <si>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</si>
  <si>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</si>
  <si>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шт</t>
  </si>
  <si>
    <t>Текущий ремонт</t>
  </si>
  <si>
    <t>Система ГВС</t>
  </si>
  <si>
    <t xml:space="preserve">(01.11.2010) Ремонт системы ГВС (замена стояка ГВС) </t>
  </si>
  <si>
    <t>Система канализации</t>
  </si>
  <si>
    <t xml:space="preserve">(31.05.2010) Ремонт системы канализации (частичная замена трубопровода, установка тройников 6 шт, отводов 9шт, вентиля шарового, сгона) 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</si>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</sst>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N26" sqref="N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408.3900146484375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11</v>
      </c>
      <c r="J4" s="27"/>
      <c r="L4" s="3"/>
    </row>
    <row r="5" spans="6:10" ht="11.25">
      <c r="F5" s="15" t="s">
        <v>15</v>
      </c>
      <c r="G5" s="15"/>
      <c r="H5" s="15"/>
      <c r="I5" s="27">
        <v>29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9049</v>
      </c>
      <c r="D8" s="11"/>
      <c r="E8" s="11">
        <v>12022</v>
      </c>
      <c r="F8" s="11"/>
      <c r="G8" s="11">
        <v>1571</v>
      </c>
      <c r="H8" s="11"/>
      <c r="I8" s="7"/>
      <c r="J8" s="11">
        <f aca="true" t="shared" si="0" ref="J8:J15">C8+E8+G8</f>
        <v>22642</v>
      </c>
      <c r="K8" s="11"/>
      <c r="M8" s="3"/>
    </row>
    <row r="9" spans="1:13" ht="11.25">
      <c r="A9" s="18" t="s">
        <v>9</v>
      </c>
      <c r="B9" s="19"/>
      <c r="C9" s="20">
        <v>12995</v>
      </c>
      <c r="D9" s="21"/>
      <c r="E9" s="20">
        <v>25194</v>
      </c>
      <c r="F9" s="21"/>
      <c r="G9" s="20">
        <v>9214</v>
      </c>
      <c r="H9" s="21"/>
      <c r="I9" s="7"/>
      <c r="J9" s="20">
        <f t="shared" si="0"/>
        <v>47403</v>
      </c>
      <c r="K9" s="21"/>
      <c r="M9" s="3"/>
    </row>
    <row r="10" spans="1:13" ht="11.25">
      <c r="A10" s="12" t="s">
        <v>5</v>
      </c>
      <c r="B10" s="12"/>
      <c r="C10" s="11">
        <v>32688</v>
      </c>
      <c r="D10" s="11"/>
      <c r="E10" s="11">
        <v>42684</v>
      </c>
      <c r="F10" s="11"/>
      <c r="G10" s="11">
        <v>5712</v>
      </c>
      <c r="H10" s="11"/>
      <c r="I10" s="7"/>
      <c r="J10" s="11">
        <f t="shared" si="0"/>
        <v>81084</v>
      </c>
      <c r="K10" s="11"/>
      <c r="M10" s="3"/>
    </row>
    <row r="11" spans="1:13" ht="11.25">
      <c r="A11" s="12" t="s">
        <v>6</v>
      </c>
      <c r="B11" s="12"/>
      <c r="C11" s="11">
        <v>23639</v>
      </c>
      <c r="D11" s="11"/>
      <c r="E11" s="11">
        <v>30662</v>
      </c>
      <c r="F11" s="11"/>
      <c r="G11" s="11">
        <v>4141</v>
      </c>
      <c r="H11" s="11"/>
      <c r="I11" s="7"/>
      <c r="J11" s="11">
        <f t="shared" si="0"/>
        <v>58442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23139</v>
      </c>
      <c r="D13" s="11"/>
      <c r="E13" s="11">
        <v>18371</v>
      </c>
      <c r="F13" s="11"/>
      <c r="G13" s="11">
        <v>0</v>
      </c>
      <c r="H13" s="11"/>
      <c r="I13" s="7"/>
      <c r="J13" s="11">
        <f t="shared" si="0"/>
        <v>41510</v>
      </c>
      <c r="K13" s="11"/>
      <c r="M13" s="3"/>
    </row>
    <row r="14" spans="1:13" ht="11.25">
      <c r="A14" s="12" t="s">
        <v>11</v>
      </c>
      <c r="B14" s="12"/>
      <c r="C14" s="14">
        <f>C9+C11-C13</f>
        <v>13495</v>
      </c>
      <c r="D14" s="14"/>
      <c r="E14" s="14">
        <f>E9+E11-E13</f>
        <v>37485</v>
      </c>
      <c r="F14" s="14"/>
      <c r="G14" s="14">
        <f>G9+G11-G13</f>
        <v>13355</v>
      </c>
      <c r="H14" s="14"/>
      <c r="I14" s="8"/>
      <c r="J14" s="14">
        <f t="shared" si="0"/>
        <v>64335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1.5299999713897705</v>
      </c>
      <c r="H15" s="22"/>
      <c r="I15" s="9"/>
      <c r="J15" s="22">
        <f t="shared" si="0"/>
        <v>16.91000008583069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408</v>
      </c>
      <c r="O21" s="32">
        <v>2106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408</v>
      </c>
      <c r="O22" s="32">
        <v>2240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408</v>
      </c>
      <c r="O23" s="32">
        <v>3820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408</v>
      </c>
      <c r="O24" s="32">
        <v>481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41</v>
      </c>
      <c r="N25" s="31">
        <v>3</v>
      </c>
      <c r="O25" s="32">
        <v>2355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408</v>
      </c>
      <c r="O26" s="32">
        <v>12082</v>
      </c>
    </row>
    <row r="27" spans="1:15" ht="33.7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2</v>
      </c>
      <c r="O27" s="32">
        <v>55</v>
      </c>
    </row>
    <row r="28" spans="1:15" ht="11.25">
      <c r="A28" s="13" t="s">
        <v>42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1.25" customHeight="1">
      <c r="A29" s="33" t="s">
        <v>43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36</v>
      </c>
      <c r="N29" s="31">
        <v>1.5</v>
      </c>
      <c r="O29" s="32">
        <v>1758</v>
      </c>
    </row>
    <row r="30" spans="1:15" ht="33.7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36</v>
      </c>
      <c r="N30" s="31">
        <v>5</v>
      </c>
      <c r="O30" s="32">
        <v>16613</v>
      </c>
    </row>
    <row r="32" ht="11.25">
      <c r="A32" s="1" t="s">
        <v>47</v>
      </c>
    </row>
  </sheetData>
  <mergeCells count="78">
    <mergeCell ref="A30:B30"/>
    <mergeCell ref="C30:L30"/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2011-02-16T07:38:43Z</dcterms:modified>
  <cp:category/>
  <cp:version/>
  <cp:contentType/>
  <cp:contentStatus/>
</cp:coreProperties>
</file>