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<sst xmlns="http://schemas.openxmlformats.org/spreadsheetml/2006/main" count="73" uniqueCount="60">
  <si>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</si>
  <si>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</si>
  <si>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</si>
  <si>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</si>
  <si>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</si>
  <si>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</si>
  <si>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</si>
  <si>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</si>
  <si>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</si>
  <si>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</si>
  <si>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</si>
  <si>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</si>
  <si>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</si>
  <si>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</si>
  <si>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</si>
  <si>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</si>
  <si>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</si>
  <si>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</si>
  <si>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</si>
  <si>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</si>
  <si>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</si>
  <si>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</si>
  <si>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Шевченко ул. 39 В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</si>
  <si>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</si>
  <si>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</si>
  <si>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>Обслуживание приборов учета тепловой энергии</t>
  </si>
  <si>
    <t>Услуги "Центра сервисного обслуживания" по содержанию приборов учета теплоэнергии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</si>
  <si>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</si>
  <si>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</si>
  <si>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</si>
  <si>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</si>
  <si>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</si>
  <si>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</si>
  <si>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</si>
  <si>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</si>
  <si>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</si>
  <si>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</si>
  <si>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</si>
  <si>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</si>
  <si>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</si>
  <si>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Уборка территории</t>
  </si>
  <si>
    <t>Уборка придомовой территории в установленных границах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</si>
  <si>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</si>
  <si>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</si>
  <si>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шт.</t>
  </si>
  <si>
    <t>Содержание газового оборудования</t>
  </si>
  <si>
    <t>Услуги ОАО "Томскоблгаз" по содержанию газового оборудования</t>
  </si>
  <si>
    <t>Другие расходы по содержанию</t>
  </si>
  <si>
    <t xml:space="preserve">(21.07.2010) Очистка кровли от мусора </t>
  </si>
  <si>
    <t>Текущий ремонт</t>
  </si>
  <si>
    <t>Окна</t>
  </si>
  <si>
    <t xml:space="preserve">(24.11.2010) Смена стекол в деревянном переплете (подъезд №1,№2) </t>
  </si>
  <si>
    <t>Система отопления</t>
  </si>
  <si>
    <t xml:space="preserve">(30.06.2010) Подготовка узла управления и системы отопления к отопительному сезону </t>
  </si>
  <si>
    <t>шт</t>
  </si>
  <si>
    <t>Система ГВС</t>
  </si>
  <si>
    <t xml:space="preserve">(11.06.2010) Ремонт системы ГВС в узле управления (смена вентилей) </t>
  </si>
  <si>
    <t>Система канализации</t>
  </si>
  <si>
    <t xml:space="preserve">(30.11.2010) Ремонт системы канализации (прочистка внутридомовой канализации, установка вентилей, манжетов, заглушек) 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</si>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</sst>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3">
      <selection activeCell="Q29" sqref="Q2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1145.9100341796875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75</v>
      </c>
      <c r="J4" s="27"/>
      <c r="L4" s="3"/>
    </row>
    <row r="5" spans="6:10" ht="11.25">
      <c r="F5" s="15" t="s">
        <v>15</v>
      </c>
      <c r="G5" s="15"/>
      <c r="H5" s="15"/>
      <c r="I5" s="27">
        <v>82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9093</v>
      </c>
      <c r="D8" s="11"/>
      <c r="E8" s="11">
        <v>13492</v>
      </c>
      <c r="F8" s="11"/>
      <c r="G8" s="11">
        <v>351</v>
      </c>
      <c r="H8" s="11"/>
      <c r="I8" s="7"/>
      <c r="J8" s="11">
        <f aca="true" t="shared" si="0" ref="J8:J15">C8+E8+G8</f>
        <v>22936</v>
      </c>
      <c r="K8" s="11"/>
      <c r="M8" s="3"/>
    </row>
    <row r="9" spans="1:13" ht="11.25">
      <c r="A9" s="18" t="s">
        <v>9</v>
      </c>
      <c r="B9" s="19"/>
      <c r="C9" s="20">
        <v>-110523</v>
      </c>
      <c r="D9" s="21"/>
      <c r="E9" s="20">
        <v>-22585</v>
      </c>
      <c r="F9" s="21"/>
      <c r="G9" s="20">
        <v>6310</v>
      </c>
      <c r="H9" s="21"/>
      <c r="I9" s="7"/>
      <c r="J9" s="20">
        <f t="shared" si="0"/>
        <v>-126798</v>
      </c>
      <c r="K9" s="21"/>
      <c r="M9" s="3"/>
    </row>
    <row r="10" spans="1:13" ht="11.25">
      <c r="A10" s="12" t="s">
        <v>5</v>
      </c>
      <c r="B10" s="12"/>
      <c r="C10" s="11">
        <v>89244</v>
      </c>
      <c r="D10" s="11"/>
      <c r="E10" s="11">
        <v>120324</v>
      </c>
      <c r="F10" s="11"/>
      <c r="G10" s="11">
        <v>3924</v>
      </c>
      <c r="H10" s="11"/>
      <c r="I10" s="7"/>
      <c r="J10" s="11">
        <f t="shared" si="0"/>
        <v>213492</v>
      </c>
      <c r="K10" s="11"/>
      <c r="M10" s="3"/>
    </row>
    <row r="11" spans="1:13" ht="11.25">
      <c r="A11" s="12" t="s">
        <v>6</v>
      </c>
      <c r="B11" s="12"/>
      <c r="C11" s="11">
        <v>80151</v>
      </c>
      <c r="D11" s="11"/>
      <c r="E11" s="11">
        <v>106832</v>
      </c>
      <c r="F11" s="11"/>
      <c r="G11" s="11">
        <v>3573</v>
      </c>
      <c r="H11" s="11"/>
      <c r="I11" s="7"/>
      <c r="J11" s="11">
        <f t="shared" si="0"/>
        <v>190556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98485</v>
      </c>
      <c r="D13" s="11"/>
      <c r="E13" s="11">
        <v>45922</v>
      </c>
      <c r="F13" s="11"/>
      <c r="G13" s="11">
        <v>0</v>
      </c>
      <c r="H13" s="11"/>
      <c r="I13" s="7"/>
      <c r="J13" s="11">
        <f t="shared" si="0"/>
        <v>144407</v>
      </c>
      <c r="K13" s="11"/>
      <c r="M13" s="3"/>
    </row>
    <row r="14" spans="1:13" ht="11.25">
      <c r="A14" s="12" t="s">
        <v>11</v>
      </c>
      <c r="B14" s="12"/>
      <c r="C14" s="14">
        <f>C9+C11-C13</f>
        <v>-128857</v>
      </c>
      <c r="D14" s="14"/>
      <c r="E14" s="14">
        <f>E9+E11-E13</f>
        <v>38325</v>
      </c>
      <c r="F14" s="14"/>
      <c r="G14" s="14">
        <f>G9+G11-G13</f>
        <v>9883</v>
      </c>
      <c r="H14" s="14"/>
      <c r="I14" s="8"/>
      <c r="J14" s="14">
        <f t="shared" si="0"/>
        <v>-80649</v>
      </c>
      <c r="K14" s="14"/>
      <c r="M14" s="3"/>
    </row>
    <row r="15" spans="1:13" ht="11.25">
      <c r="A15" s="12" t="s">
        <v>20</v>
      </c>
      <c r="B15" s="12"/>
      <c r="C15" s="22">
        <v>7.090000152587891</v>
      </c>
      <c r="D15" s="22"/>
      <c r="E15" s="22">
        <v>8.75</v>
      </c>
      <c r="F15" s="22"/>
      <c r="G15" s="22">
        <v>1.5299999713897705</v>
      </c>
      <c r="H15" s="22"/>
      <c r="I15" s="9"/>
      <c r="J15" s="22">
        <f t="shared" si="0"/>
        <v>17.37000012397766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1146</v>
      </c>
      <c r="O21" s="32">
        <v>3760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1146</v>
      </c>
      <c r="O22" s="32">
        <v>5910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1146</v>
      </c>
      <c r="O23" s="32">
        <v>6285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1146</v>
      </c>
      <c r="O24" s="32">
        <v>10711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1146</v>
      </c>
      <c r="O25" s="32">
        <v>1352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54</v>
      </c>
      <c r="N26" s="31">
        <v>21</v>
      </c>
      <c r="O26" s="32">
        <v>10501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1146</v>
      </c>
      <c r="O27" s="32">
        <v>31810</v>
      </c>
    </row>
    <row r="28" spans="1:15" ht="11.2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635</v>
      </c>
      <c r="O28" s="32">
        <v>17770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5</v>
      </c>
      <c r="O29" s="32">
        <v>133</v>
      </c>
    </row>
    <row r="30" spans="1:15" ht="22.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27</v>
      </c>
      <c r="N30" s="31">
        <v>1146</v>
      </c>
      <c r="O30" s="32">
        <v>10176</v>
      </c>
    </row>
    <row r="31" spans="1:15" ht="22.5" customHeight="1">
      <c r="A31" s="33" t="s">
        <v>47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27</v>
      </c>
      <c r="N31" s="31">
        <v>60</v>
      </c>
      <c r="O31" s="32">
        <v>77</v>
      </c>
    </row>
    <row r="32" spans="1:15" ht="11.25">
      <c r="A32" s="13" t="s">
        <v>49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22.5" customHeight="1">
      <c r="A33" s="33" t="s">
        <v>50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27</v>
      </c>
      <c r="N33" s="31">
        <v>7</v>
      </c>
      <c r="O33" s="32">
        <v>6856</v>
      </c>
    </row>
    <row r="34" spans="1:15" ht="22.5" customHeight="1">
      <c r="A34" s="33" t="s">
        <v>52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54</v>
      </c>
      <c r="N34" s="31">
        <v>1</v>
      </c>
      <c r="O34" s="32">
        <v>20859</v>
      </c>
    </row>
    <row r="35" spans="1:15" ht="22.5" customHeight="1">
      <c r="A35" s="33" t="s">
        <v>55</v>
      </c>
      <c r="B35" s="33"/>
      <c r="C35" s="33" t="s">
        <v>56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54</v>
      </c>
      <c r="N35" s="31">
        <v>2</v>
      </c>
      <c r="O35" s="32">
        <v>3979</v>
      </c>
    </row>
    <row r="36" spans="1:15" ht="22.5" customHeight="1">
      <c r="A36" s="33" t="s">
        <v>57</v>
      </c>
      <c r="B36" s="33"/>
      <c r="C36" s="33" t="s">
        <v>58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54</v>
      </c>
      <c r="N36" s="31">
        <v>6</v>
      </c>
      <c r="O36" s="32">
        <v>14228</v>
      </c>
    </row>
    <row r="38" ht="11.25">
      <c r="A38" s="1" t="s">
        <v>59</v>
      </c>
    </row>
  </sheetData>
  <mergeCells count="90">
    <mergeCell ref="A36:B36"/>
    <mergeCell ref="C36:L36"/>
    <mergeCell ref="A34:B34"/>
    <mergeCell ref="C34:L34"/>
    <mergeCell ref="A35:B35"/>
    <mergeCell ref="C35:L35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2011-02-16T08:29:02Z</dcterms:modified>
  <cp:category/>
  <cp:version/>
  <cp:contentType/>
  <cp:contentStatus/>
</cp:coreProperties>
</file>