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<sst xmlns="http://schemas.openxmlformats.org/spreadsheetml/2006/main" count="70" uniqueCount="57">
  <si>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</si>
  <si>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</si>
  <si>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</si>
  <si>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</si>
  <si>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</si>
  <si>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</si>
  <si>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</si>
  <si>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</si>
  <si>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</si>
  <si>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</si>
  <si>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</si>
  <si>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</si>
  <si>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</si>
  <si>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</si>
  <si>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</si>
  <si>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</si>
  <si>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</si>
  <si>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</si>
  <si>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</si>
  <si>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</si>
  <si>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</si>
  <si>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</si>
  <si>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53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</si>
  <si>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</si>
  <si>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</si>
  <si>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</si>
  <si>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</si>
  <si>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</si>
  <si>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</si>
  <si>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</si>
  <si>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</si>
  <si>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</si>
  <si>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</si>
  <si>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</si>
  <si>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</si>
  <si>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</si>
  <si>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</si>
  <si>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</si>
  <si>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</si>
  <si>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</si>
  <si>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</si>
  <si>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</si>
  <si>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лестниц, лестничных клеток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</si>
  <si>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</si>
  <si>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</si>
  <si>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</si>
  <si>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</si>
  <si>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Кровля</t>
  </si>
  <si>
    <t xml:space="preserve">(30.08.2010) Текущий ремонт кровли </t>
  </si>
  <si>
    <t xml:space="preserve">(30.10.2010) Текущий ремонт кровли </t>
  </si>
  <si>
    <t>Окна</t>
  </si>
  <si>
    <t xml:space="preserve">(26.11.2010) Смена стекол в деревянном переплете </t>
  </si>
  <si>
    <t>Система отопления</t>
  </si>
  <si>
    <t xml:space="preserve">(31.07.2010) Подготовка узла управления и системы отопления к отопительному сезону </t>
  </si>
  <si>
    <t>Система электроснабжения</t>
  </si>
  <si>
    <t xml:space="preserve">(11.01.2010) Прокладка провода от щитовой до рубильника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</si>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</sst>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0">
      <selection activeCell="P29" sqref="P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1823.1800537109375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136</v>
      </c>
      <c r="J4" s="27"/>
      <c r="L4" s="3"/>
    </row>
    <row r="5" spans="6:10" ht="11.25">
      <c r="F5" s="15" t="s">
        <v>15</v>
      </c>
      <c r="G5" s="15"/>
      <c r="H5" s="15"/>
      <c r="I5" s="27">
        <v>234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-9467</v>
      </c>
      <c r="D8" s="11"/>
      <c r="E8" s="11">
        <v>8219</v>
      </c>
      <c r="F8" s="11"/>
      <c r="G8" s="11">
        <v>2909</v>
      </c>
      <c r="H8" s="11"/>
      <c r="I8" s="7"/>
      <c r="J8" s="11">
        <f aca="true" t="shared" si="0" ref="J8:J15">C8+E8+G8</f>
        <v>1661</v>
      </c>
      <c r="K8" s="11"/>
      <c r="M8" s="3"/>
    </row>
    <row r="9" spans="1:13" ht="11.25">
      <c r="A9" s="18" t="s">
        <v>9</v>
      </c>
      <c r="B9" s="19"/>
      <c r="C9" s="20">
        <v>-175908</v>
      </c>
      <c r="D9" s="21"/>
      <c r="E9" s="20">
        <v>67381</v>
      </c>
      <c r="F9" s="21"/>
      <c r="G9" s="20">
        <v>21026</v>
      </c>
      <c r="H9" s="21"/>
      <c r="I9" s="7"/>
      <c r="J9" s="20">
        <f t="shared" si="0"/>
        <v>-87501</v>
      </c>
      <c r="K9" s="21"/>
      <c r="M9" s="3"/>
    </row>
    <row r="10" spans="1:13" ht="11.25">
      <c r="A10" s="12" t="s">
        <v>5</v>
      </c>
      <c r="B10" s="12"/>
      <c r="C10" s="11">
        <v>89915</v>
      </c>
      <c r="D10" s="11"/>
      <c r="E10" s="11">
        <v>83349</v>
      </c>
      <c r="F10" s="11"/>
      <c r="G10" s="11">
        <v>20512</v>
      </c>
      <c r="H10" s="11"/>
      <c r="I10" s="7"/>
      <c r="J10" s="11">
        <f t="shared" si="0"/>
        <v>193776</v>
      </c>
      <c r="K10" s="11"/>
      <c r="M10" s="3"/>
    </row>
    <row r="11" spans="1:13" ht="11.25">
      <c r="A11" s="12" t="s">
        <v>6</v>
      </c>
      <c r="B11" s="12"/>
      <c r="C11" s="11">
        <v>99382</v>
      </c>
      <c r="D11" s="11"/>
      <c r="E11" s="11">
        <v>75130</v>
      </c>
      <c r="F11" s="11"/>
      <c r="G11" s="11">
        <v>17603</v>
      </c>
      <c r="H11" s="11"/>
      <c r="I11" s="7"/>
      <c r="J11" s="11">
        <f t="shared" si="0"/>
        <v>192115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184140</v>
      </c>
      <c r="D13" s="11"/>
      <c r="E13" s="11">
        <v>61486</v>
      </c>
      <c r="F13" s="11"/>
      <c r="G13" s="11">
        <v>0</v>
      </c>
      <c r="H13" s="11"/>
      <c r="I13" s="7"/>
      <c r="J13" s="11">
        <f t="shared" si="0"/>
        <v>245626</v>
      </c>
      <c r="K13" s="11"/>
      <c r="M13" s="3"/>
    </row>
    <row r="14" spans="1:13" ht="11.25">
      <c r="A14" s="12" t="s">
        <v>11</v>
      </c>
      <c r="B14" s="12"/>
      <c r="C14" s="14">
        <f>C9+C11-C13</f>
        <v>-260666</v>
      </c>
      <c r="D14" s="14"/>
      <c r="E14" s="14">
        <f>E9+E11-E13</f>
        <v>81025</v>
      </c>
      <c r="F14" s="14"/>
      <c r="G14" s="14">
        <f>G9+G11-G13</f>
        <v>38629</v>
      </c>
      <c r="H14" s="14"/>
      <c r="I14" s="8"/>
      <c r="J14" s="14">
        <f t="shared" si="0"/>
        <v>-141012</v>
      </c>
      <c r="K14" s="14"/>
      <c r="M14" s="3"/>
    </row>
    <row r="15" spans="1:13" ht="11.25">
      <c r="A15" s="12" t="s">
        <v>20</v>
      </c>
      <c r="B15" s="12"/>
      <c r="C15" s="22">
        <v>4.449999809265137</v>
      </c>
      <c r="D15" s="22"/>
      <c r="E15" s="22">
        <v>3.809999942779541</v>
      </c>
      <c r="F15" s="22"/>
      <c r="G15" s="22">
        <v>1.5299999713897705</v>
      </c>
      <c r="H15" s="22"/>
      <c r="I15" s="9"/>
      <c r="J15" s="22">
        <f t="shared" si="0"/>
        <v>9.789999723434448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1823</v>
      </c>
      <c r="O21" s="32">
        <v>9403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1823</v>
      </c>
      <c r="O22" s="32">
        <v>10001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1823</v>
      </c>
      <c r="O23" s="32">
        <v>17037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1823</v>
      </c>
      <c r="O24" s="32">
        <v>2150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45</v>
      </c>
      <c r="N25" s="31">
        <v>21</v>
      </c>
      <c r="O25" s="32">
        <v>8422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1823</v>
      </c>
      <c r="O26" s="32">
        <v>29981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184.5</v>
      </c>
      <c r="O27" s="32">
        <v>53304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950</v>
      </c>
      <c r="O28" s="32">
        <v>53304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14</v>
      </c>
      <c r="O29" s="32">
        <v>538</v>
      </c>
    </row>
    <row r="30" spans="1:15" ht="11.25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20</v>
      </c>
      <c r="O31" s="32">
        <v>6515</v>
      </c>
    </row>
    <row r="32" spans="1:15" ht="11.25" customHeight="1">
      <c r="A32" s="33" t="s">
        <v>47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15</v>
      </c>
      <c r="O32" s="32">
        <v>8972</v>
      </c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22</v>
      </c>
      <c r="O33" s="32">
        <v>21546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45</v>
      </c>
      <c r="N34" s="31">
        <v>1</v>
      </c>
      <c r="O34" s="32">
        <v>11152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37</v>
      </c>
      <c r="O35" s="32">
        <v>13301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2011-02-16T07:18:52Z</dcterms:modified>
  <cp:category/>
  <cp:version/>
  <cp:contentType/>
  <cp:contentStatus/>
</cp:coreProperties>
</file>