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<sst xmlns="http://schemas.openxmlformats.org/spreadsheetml/2006/main" count="79" uniqueCount="63">
  <si>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</si>
  <si>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</si>
  <si>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</si>
  <si>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</si>
  <si>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</si>
  <si>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</si>
  <si>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</si>
  <si>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</si>
  <si>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</si>
  <si>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</si>
  <si>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</si>
  <si>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</si>
  <si>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</si>
  <si>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</si>
  <si>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</si>
  <si>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</si>
  <si>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</si>
  <si>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</si>
  <si>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</si>
  <si>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</si>
  <si>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</si>
  <si>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</si>
  <si>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</si>
  <si>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</si>
  <si>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</si>
  <si>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</si>
  <si>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</si>
  <si>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</si>
  <si>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</si>
  <si>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</si>
  <si>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</si>
  <si>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</si>
  <si>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</si>
  <si>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</si>
  <si>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</si>
  <si>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</si>
  <si>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</si>
  <si>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</si>
  <si>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</si>
  <si>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</si>
  <si>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</si>
  <si>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</si>
  <si>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</si>
  <si>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</si>
  <si>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лестниц, лестничных клеток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</si>
  <si>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</si>
  <si>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</si>
  <si>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Обслуживание лифта</t>
  </si>
  <si>
    <t>Техническое обслуживание лифта</t>
  </si>
  <si>
    <t>мес</t>
  </si>
  <si>
    <t>Текущий ремонт</t>
  </si>
  <si>
    <t>Окна</t>
  </si>
  <si>
    <t xml:space="preserve">(19.11.2010) Смена стекол в деревянных переплетах </t>
  </si>
  <si>
    <t>Система отопления</t>
  </si>
  <si>
    <t xml:space="preserve">(22.09.2010) Смена вентилей в узле управления </t>
  </si>
  <si>
    <t xml:space="preserve">(17.03.2010) Смена сгонов трубопроводов </t>
  </si>
  <si>
    <t xml:space="preserve">(31.05.2010) Ремонт системы отопления </t>
  </si>
  <si>
    <t>Система ГВС</t>
  </si>
  <si>
    <t xml:space="preserve">(13.08.2010) Замена запорной арматуры на стояках ГВС, ХВС </t>
  </si>
  <si>
    <t>Система канализации</t>
  </si>
  <si>
    <t xml:space="preserve">(29.11.2010) Ремонт системы канализации (разборка фановых труб на тех.этаже, сборка фановой канализации с выводом с тех.этажа)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</si>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</sst>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O38" sqref="O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5722.10009765625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75</v>
      </c>
      <c r="J4" s="27"/>
      <c r="L4" s="3"/>
    </row>
    <row r="5" spans="6:10" ht="11.25">
      <c r="F5" s="15" t="s">
        <v>15</v>
      </c>
      <c r="G5" s="15"/>
      <c r="H5" s="15"/>
      <c r="I5" s="27">
        <v>170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10761</v>
      </c>
      <c r="D8" s="11"/>
      <c r="E8" s="11">
        <v>4544</v>
      </c>
      <c r="F8" s="11"/>
      <c r="G8" s="11">
        <v>6542</v>
      </c>
      <c r="H8" s="11"/>
      <c r="I8" s="7"/>
      <c r="J8" s="11">
        <f aca="true" t="shared" si="0" ref="J8:J15">C8+E8+G8</f>
        <v>21847</v>
      </c>
      <c r="K8" s="11"/>
      <c r="M8" s="3"/>
    </row>
    <row r="9" spans="1:13" ht="11.25">
      <c r="A9" s="18" t="s">
        <v>9</v>
      </c>
      <c r="B9" s="19"/>
      <c r="C9" s="20">
        <v>15815</v>
      </c>
      <c r="D9" s="21"/>
      <c r="E9" s="20">
        <v>185171</v>
      </c>
      <c r="F9" s="21"/>
      <c r="G9" s="20">
        <v>51641</v>
      </c>
      <c r="H9" s="21"/>
      <c r="I9" s="7"/>
      <c r="J9" s="20">
        <f t="shared" si="0"/>
        <v>252627</v>
      </c>
      <c r="K9" s="21"/>
      <c r="M9" s="3"/>
    </row>
    <row r="10" spans="1:13" ht="11.25">
      <c r="A10" s="12" t="s">
        <v>5</v>
      </c>
      <c r="B10" s="12"/>
      <c r="C10" s="11">
        <v>487182</v>
      </c>
      <c r="D10" s="11"/>
      <c r="E10" s="11">
        <v>252578</v>
      </c>
      <c r="F10" s="11"/>
      <c r="G10" s="11">
        <v>96545</v>
      </c>
      <c r="H10" s="11"/>
      <c r="I10" s="7"/>
      <c r="J10" s="11">
        <f t="shared" si="0"/>
        <v>836305</v>
      </c>
      <c r="K10" s="11"/>
      <c r="M10" s="3"/>
    </row>
    <row r="11" spans="1:13" ht="11.25">
      <c r="A11" s="12" t="s">
        <v>6</v>
      </c>
      <c r="B11" s="12"/>
      <c r="C11" s="11">
        <v>476421</v>
      </c>
      <c r="D11" s="11"/>
      <c r="E11" s="11">
        <v>248034</v>
      </c>
      <c r="F11" s="11"/>
      <c r="G11" s="11">
        <v>90003</v>
      </c>
      <c r="H11" s="11"/>
      <c r="I11" s="7"/>
      <c r="J11" s="11">
        <f t="shared" si="0"/>
        <v>814458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577866</v>
      </c>
      <c r="D13" s="11"/>
      <c r="E13" s="11">
        <v>85557</v>
      </c>
      <c r="F13" s="11"/>
      <c r="G13" s="11">
        <v>0</v>
      </c>
      <c r="H13" s="11"/>
      <c r="I13" s="7"/>
      <c r="J13" s="11">
        <f t="shared" si="0"/>
        <v>663423</v>
      </c>
      <c r="K13" s="11"/>
      <c r="M13" s="3"/>
    </row>
    <row r="14" spans="1:13" ht="11.25">
      <c r="A14" s="12" t="s">
        <v>11</v>
      </c>
      <c r="B14" s="12"/>
      <c r="C14" s="14">
        <f>C9+C11-C13</f>
        <v>-85630</v>
      </c>
      <c r="D14" s="14"/>
      <c r="E14" s="14">
        <f>E9+E11-E13</f>
        <v>347648</v>
      </c>
      <c r="F14" s="14"/>
      <c r="G14" s="14">
        <f>G9+G11-G13</f>
        <v>141644</v>
      </c>
      <c r="H14" s="14"/>
      <c r="I14" s="8"/>
      <c r="J14" s="14">
        <f t="shared" si="0"/>
        <v>403662</v>
      </c>
      <c r="K14" s="14"/>
      <c r="M14" s="3"/>
    </row>
    <row r="15" spans="1:13" ht="11.25">
      <c r="A15" s="12" t="s">
        <v>20</v>
      </c>
      <c r="B15" s="12"/>
      <c r="C15" s="22">
        <v>4.449999809265137</v>
      </c>
      <c r="D15" s="22"/>
      <c r="E15" s="22">
        <v>3.809999942779541</v>
      </c>
      <c r="F15" s="22"/>
      <c r="G15" s="22">
        <v>1.5299999713897705</v>
      </c>
      <c r="H15" s="22"/>
      <c r="I15" s="9"/>
      <c r="J15" s="22">
        <f t="shared" si="0"/>
        <v>9.789999723434448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24968</v>
      </c>
      <c r="O21" s="32">
        <v>11232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5722</v>
      </c>
      <c r="O22" s="32">
        <v>29512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5722</v>
      </c>
      <c r="O23" s="32">
        <v>31378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5722</v>
      </c>
      <c r="O24" s="32">
        <v>53484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5722</v>
      </c>
      <c r="O25" s="32">
        <v>6753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</v>
      </c>
      <c r="O26" s="32">
        <v>10095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5722</v>
      </c>
      <c r="O27" s="32">
        <v>97557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21288</v>
      </c>
      <c r="O28" s="32">
        <v>42648</v>
      </c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11400</v>
      </c>
      <c r="O29" s="32">
        <v>53304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24</v>
      </c>
      <c r="O30" s="32">
        <v>4077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12</v>
      </c>
      <c r="O31" s="32">
        <v>237826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1.100000023841858</v>
      </c>
      <c r="O33" s="32">
        <v>1078</v>
      </c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38</v>
      </c>
      <c r="N34" s="31">
        <v>20</v>
      </c>
      <c r="O34" s="32">
        <v>17517</v>
      </c>
    </row>
    <row r="35" spans="1:15" ht="11.25" customHeight="1">
      <c r="A35" s="33" t="s">
        <v>53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38</v>
      </c>
      <c r="N35" s="31">
        <v>8</v>
      </c>
      <c r="O35" s="32">
        <v>12523</v>
      </c>
    </row>
    <row r="36" spans="1:15" ht="11.25" customHeight="1">
      <c r="A36" s="33" t="s">
        <v>53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38</v>
      </c>
      <c r="N36" s="31">
        <v>1</v>
      </c>
      <c r="O36" s="32">
        <v>9190</v>
      </c>
    </row>
    <row r="37" spans="1:15" ht="11.25" customHeight="1">
      <c r="A37" s="33" t="s">
        <v>57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38</v>
      </c>
      <c r="N37" s="31">
        <v>12</v>
      </c>
      <c r="O37" s="32">
        <v>28245</v>
      </c>
    </row>
    <row r="38" spans="1:15" ht="33.7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61</v>
      </c>
      <c r="N38" s="31">
        <v>38</v>
      </c>
      <c r="O38" s="32">
        <v>17004</v>
      </c>
    </row>
    <row r="40" ht="11.25">
      <c r="A40" s="1" t="s">
        <v>62</v>
      </c>
    </row>
  </sheetData>
  <mergeCells count="94"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2011-02-17T10:46:46Z</dcterms:modified>
  <cp:category/>
  <cp:version/>
  <cp:contentType/>
  <cp:contentStatus/>
</cp:coreProperties>
</file>