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<sst xmlns="http://schemas.openxmlformats.org/spreadsheetml/2006/main" count="76" uniqueCount="63">
  <si>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</si>
  <si>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</si>
  <si>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</si>
  <si>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</si>
  <si>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</si>
  <si>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</si>
  <si>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</si>
  <si>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</si>
  <si>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</si>
  <si>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</si>
  <si>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</si>
  <si>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</si>
  <si>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</si>
  <si>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</si>
  <si>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</si>
  <si>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</si>
  <si>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</si>
  <si>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</si>
  <si>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</si>
  <si>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</si>
  <si>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</si>
  <si>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</si>
  <si>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Лазарева ул. 3 А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</si>
  <si>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</si>
  <si>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</si>
  <si>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</si>
  <si>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</si>
  <si>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</si>
  <si>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</si>
  <si>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</si>
  <si>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</si>
  <si>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</si>
  <si>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</si>
  <si>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</si>
  <si>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</si>
  <si>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</si>
  <si>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</si>
  <si>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</si>
  <si>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</si>
  <si>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</si>
  <si>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</si>
  <si>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Дератизация подвальных помещений</t>
  </si>
  <si>
    <t xml:space="preserve">(27.05.2010) Услуги по дератизации подвальных помещений </t>
  </si>
  <si>
    <t>Текущий ремонт</t>
  </si>
  <si>
    <t>Крыша</t>
  </si>
  <si>
    <t xml:space="preserve">(30.06.2010) Ремонт кровли </t>
  </si>
  <si>
    <t>Система отопления</t>
  </si>
  <si>
    <t xml:space="preserve">(30.06.2010) Ремонт системы отопления </t>
  </si>
  <si>
    <t>шт</t>
  </si>
  <si>
    <t xml:space="preserve">(30.08.2010) Установка терморегулятора </t>
  </si>
  <si>
    <t>Система канализации</t>
  </si>
  <si>
    <t xml:space="preserve">(28.02.2010) Ремонт канализации: разборка  и прокладка трубопроводов канализационных из чугунных на полиэтиленовые-5м, копание ям вручную-0,4м3. </t>
  </si>
  <si>
    <t>м</t>
  </si>
  <si>
    <t>Система электроснабжения</t>
  </si>
  <si>
    <t xml:space="preserve">(29.04.2010) Ремонт ВРУ:смена изоляторов для предохранителя, предохранителей-21шт,смена держателей для предохранителей-36шт,установка трансформатора-3шт, смена наконечников медных-12шт, смена провода-1м. </t>
  </si>
  <si>
    <t xml:space="preserve">(29.04.2010) Заземление ВРУ 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</si>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</sst>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R22" sqref="R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3045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161</v>
      </c>
      <c r="J4" s="27"/>
      <c r="L4" s="3"/>
    </row>
    <row r="5" spans="1:10" ht="11.25">
      <c r="A5" s="1" t="s">
        <v>58</v>
      </c>
      <c r="F5" s="15" t="s">
        <v>15</v>
      </c>
      <c r="G5" s="15"/>
      <c r="H5" s="15"/>
      <c r="I5" s="27">
        <v>238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15579</v>
      </c>
      <c r="D8" s="11"/>
      <c r="E8" s="11">
        <v>20590</v>
      </c>
      <c r="F8" s="11"/>
      <c r="G8" s="11">
        <v>1568</v>
      </c>
      <c r="H8" s="11"/>
      <c r="I8" s="7"/>
      <c r="J8" s="11">
        <f aca="true" t="shared" si="0" ref="J8:J15">C8+E8+G8</f>
        <v>37737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-160555</v>
      </c>
      <c r="F9" s="21"/>
      <c r="G9" s="20">
        <v>0</v>
      </c>
      <c r="H9" s="21"/>
      <c r="I9" s="7"/>
      <c r="J9" s="20">
        <f t="shared" si="0"/>
        <v>-160555</v>
      </c>
      <c r="K9" s="21"/>
      <c r="M9" s="3"/>
    </row>
    <row r="10" spans="1:13" ht="11.25">
      <c r="A10" s="12" t="s">
        <v>5</v>
      </c>
      <c r="B10" s="12"/>
      <c r="C10" s="11">
        <v>219991</v>
      </c>
      <c r="D10" s="11"/>
      <c r="E10" s="11">
        <v>292834</v>
      </c>
      <c r="F10" s="11"/>
      <c r="G10" s="11">
        <v>47344</v>
      </c>
      <c r="H10" s="11"/>
      <c r="I10" s="7"/>
      <c r="J10" s="11">
        <f t="shared" si="0"/>
        <v>560169</v>
      </c>
      <c r="K10" s="11"/>
      <c r="M10" s="3"/>
    </row>
    <row r="11" spans="1:13" ht="11.25">
      <c r="A11" s="12" t="s">
        <v>6</v>
      </c>
      <c r="B11" s="12"/>
      <c r="C11" s="11">
        <v>204412</v>
      </c>
      <c r="D11" s="11"/>
      <c r="E11" s="11">
        <v>272244</v>
      </c>
      <c r="F11" s="11"/>
      <c r="G11" s="11">
        <v>45776</v>
      </c>
      <c r="H11" s="11"/>
      <c r="I11" s="7"/>
      <c r="J11" s="11">
        <f t="shared" si="0"/>
        <v>522432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224475</v>
      </c>
      <c r="D13" s="11"/>
      <c r="E13" s="11">
        <v>180940</v>
      </c>
      <c r="F13" s="11"/>
      <c r="G13" s="11">
        <v>0</v>
      </c>
      <c r="H13" s="11"/>
      <c r="I13" s="7"/>
      <c r="J13" s="11">
        <f t="shared" si="0"/>
        <v>405415</v>
      </c>
      <c r="K13" s="11"/>
      <c r="M13" s="3"/>
    </row>
    <row r="14" spans="1:13" ht="11.25">
      <c r="A14" s="12" t="s">
        <v>11</v>
      </c>
      <c r="B14" s="12"/>
      <c r="C14" s="14">
        <f>C9+C11-C13</f>
        <v>-20063</v>
      </c>
      <c r="D14" s="14"/>
      <c r="E14" s="14">
        <f>E9+E11-E13</f>
        <v>-69251</v>
      </c>
      <c r="F14" s="14"/>
      <c r="G14" s="14">
        <f>G9+G11-G13</f>
        <v>45776</v>
      </c>
      <c r="H14" s="14"/>
      <c r="I14" s="8"/>
      <c r="J14" s="14">
        <f t="shared" si="0"/>
        <v>-43538</v>
      </c>
      <c r="K14" s="14"/>
      <c r="M14" s="3"/>
    </row>
    <row r="15" spans="1:13" ht="11.25">
      <c r="A15" s="12" t="s">
        <v>20</v>
      </c>
      <c r="B15" s="12"/>
      <c r="C15" s="22">
        <v>5.309999942779541</v>
      </c>
      <c r="D15" s="22"/>
      <c r="E15" s="22">
        <v>7.150000095367432</v>
      </c>
      <c r="F15" s="22"/>
      <c r="G15" s="22">
        <v>1.5299999713897705</v>
      </c>
      <c r="H15" s="22"/>
      <c r="I15" s="9"/>
      <c r="J15" s="22">
        <f t="shared" si="0"/>
        <v>13.990000009536743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59</v>
      </c>
      <c r="N21" s="31">
        <v>14.9</v>
      </c>
      <c r="O21" s="32">
        <v>30457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36540</v>
      </c>
      <c r="O22" s="32">
        <v>14673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60</v>
      </c>
      <c r="N23" s="31">
        <v>161</v>
      </c>
      <c r="O23" s="32">
        <v>4622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59</v>
      </c>
      <c r="N24" s="31">
        <v>3</v>
      </c>
      <c r="O24" s="32">
        <v>6133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227</v>
      </c>
      <c r="O25" s="32">
        <v>62358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227</v>
      </c>
      <c r="O26" s="32">
        <v>84520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29</v>
      </c>
      <c r="N27" s="31">
        <v>799.5</v>
      </c>
      <c r="O27" s="32">
        <v>20729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29</v>
      </c>
      <c r="N28" s="31">
        <v>700</v>
      </c>
      <c r="O28" s="32">
        <v>983</v>
      </c>
    </row>
    <row r="29" spans="1:15" ht="11.25">
      <c r="A29" s="13" t="s">
        <v>43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29</v>
      </c>
      <c r="N30" s="31">
        <v>102.54000091552734</v>
      </c>
      <c r="O30" s="32">
        <v>48228</v>
      </c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5</v>
      </c>
      <c r="O31" s="32">
        <v>16655</v>
      </c>
    </row>
    <row r="32" spans="1:15" ht="11.2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19086</v>
      </c>
    </row>
    <row r="33" spans="1:15" ht="33.7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5</v>
      </c>
      <c r="O33" s="32">
        <v>3926</v>
      </c>
    </row>
    <row r="34" spans="1:15" ht="4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48</v>
      </c>
      <c r="N34" s="31">
        <v>21</v>
      </c>
      <c r="O34" s="32">
        <v>35902</v>
      </c>
    </row>
    <row r="35" spans="1:15" ht="22.5" customHeight="1">
      <c r="A35" s="33" t="s">
        <v>53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52</v>
      </c>
      <c r="N35" s="31">
        <v>44</v>
      </c>
      <c r="O35" s="32">
        <v>8414</v>
      </c>
    </row>
    <row r="36" spans="1:15" ht="22.5" customHeight="1">
      <c r="A36" s="33" t="s">
        <v>56</v>
      </c>
      <c r="B36" s="33"/>
      <c r="C36" s="33" t="s">
        <v>61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59</v>
      </c>
      <c r="N36" s="31">
        <v>3</v>
      </c>
      <c r="O36" s="32">
        <v>8165</v>
      </c>
    </row>
    <row r="37" spans="1:15" ht="56.25" customHeight="1">
      <c r="A37" s="33" t="s">
        <v>57</v>
      </c>
      <c r="B37" s="33"/>
      <c r="C37" s="33" t="s">
        <v>62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59</v>
      </c>
      <c r="N37" s="31">
        <v>14.9</v>
      </c>
      <c r="O37" s="32">
        <v>40564</v>
      </c>
    </row>
  </sheetData>
  <mergeCells count="92">
    <mergeCell ref="A37:B37"/>
    <mergeCell ref="C37:L37"/>
    <mergeCell ref="A36:B36"/>
    <mergeCell ref="C36:L36"/>
    <mergeCell ref="A34:B34"/>
    <mergeCell ref="C34:L34"/>
    <mergeCell ref="A35:B35"/>
    <mergeCell ref="C35:L35"/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2011-02-22T05:40:12Z</dcterms:modified>
  <cp:category/>
  <cp:version/>
  <cp:contentType/>
  <cp:contentStatus/>
</cp:coreProperties>
</file>