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<sst xmlns="http://schemas.openxmlformats.org/spreadsheetml/2006/main" count="84" uniqueCount="67">
  <si>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</si>
  <si>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</si>
  <si>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</si>
  <si>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</si>
  <si>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</si>
  <si>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</si>
  <si>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</si>
  <si>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</si>
  <si>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</si>
  <si>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</si>
  <si>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</si>
  <si>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</si>
  <si>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</si>
  <si>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</si>
  <si>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</si>
  <si>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</si>
  <si>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</si>
  <si>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</si>
  <si>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</si>
  <si>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</si>
  <si>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</si>
  <si>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</si>
  <si>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Иркутский тракт 194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</si>
  <si>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</si>
  <si>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</si>
  <si>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</si>
  <si>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</si>
  <si>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</si>
  <si>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</si>
  <si>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</si>
  <si>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</si>
  <si>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</si>
  <si>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</si>
  <si>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</si>
  <si>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</si>
  <si>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</si>
  <si>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</si>
  <si>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</si>
  <si>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</si>
  <si>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Уборка подъездов</t>
  </si>
  <si>
    <t>Сброс снега с кровли</t>
  </si>
  <si>
    <t xml:space="preserve">(30.12.2010) Очистка кровли от снега </t>
  </si>
  <si>
    <t xml:space="preserve">(17.03.2010) Очистка кровли от снега, уборка снега трактором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</si>
  <si>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</si>
  <si>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</si>
  <si>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</si>
  <si>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Крыша</t>
  </si>
  <si>
    <t xml:space="preserve">(30.07.2010) Ремонт кровли </t>
  </si>
  <si>
    <t xml:space="preserve">(30.08.2010) Ремонт кровли </t>
  </si>
  <si>
    <t>Система отопления</t>
  </si>
  <si>
    <t xml:space="preserve">(29.04.2010) Ремонт системы отопления:смена трубопровода-3м, демонтаж и монтаж конвектора-1шт. </t>
  </si>
  <si>
    <t>м</t>
  </si>
  <si>
    <t xml:space="preserve">(30.07.2010) Установка терморегуляторов </t>
  </si>
  <si>
    <t>шт</t>
  </si>
  <si>
    <t xml:space="preserve">(30.09.2010) Ремонт теплоизоляции </t>
  </si>
  <si>
    <t>Система канализации</t>
  </si>
  <si>
    <t xml:space="preserve">(30.08.2010) Ремонт канализации:смена трубопровода-22м. </t>
  </si>
  <si>
    <t>Система электроснабжения</t>
  </si>
  <si>
    <t xml:space="preserve">(30.11.2010) Ремонт электропроводки:установка счетчиков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</si>
  <si>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</si>
  <si>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</si>
  <si>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</si>
  <si>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</si>
  <si>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</si>
  <si>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</si>
  <si>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</si>
  <si>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Уборка лестничных клеток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</si>
</sst>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8344.490234375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148</v>
      </c>
      <c r="J4" s="27"/>
      <c r="L4" s="3"/>
    </row>
    <row r="5" spans="1:10" ht="11.25">
      <c r="A5" s="1" t="s">
        <v>61</v>
      </c>
      <c r="F5" s="15" t="s">
        <v>15</v>
      </c>
      <c r="G5" s="15"/>
      <c r="H5" s="15"/>
      <c r="I5" s="27">
        <v>405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15332</v>
      </c>
      <c r="D8" s="11"/>
      <c r="E8" s="11">
        <v>7658</v>
      </c>
      <c r="F8" s="11"/>
      <c r="G8" s="11">
        <v>1972</v>
      </c>
      <c r="H8" s="11"/>
      <c r="I8" s="7"/>
      <c r="J8" s="11">
        <f aca="true" t="shared" si="0" ref="J8:J15">C8+E8+G8</f>
        <v>24962</v>
      </c>
      <c r="K8" s="11"/>
      <c r="M8" s="3"/>
    </row>
    <row r="9" spans="1:13" ht="11.25">
      <c r="A9" s="18" t="s">
        <v>9</v>
      </c>
      <c r="B9" s="19"/>
      <c r="C9" s="20">
        <v>24757</v>
      </c>
      <c r="D9" s="21"/>
      <c r="E9" s="20">
        <v>123420</v>
      </c>
      <c r="F9" s="21"/>
      <c r="G9" s="20">
        <v>252714</v>
      </c>
      <c r="H9" s="21"/>
      <c r="I9" s="7"/>
      <c r="J9" s="20">
        <f t="shared" si="0"/>
        <v>400891</v>
      </c>
      <c r="K9" s="21"/>
      <c r="M9" s="3"/>
    </row>
    <row r="10" spans="1:13" ht="11.25">
      <c r="A10" s="12" t="s">
        <v>5</v>
      </c>
      <c r="B10" s="12"/>
      <c r="C10" s="11">
        <v>561494</v>
      </c>
      <c r="D10" s="11"/>
      <c r="E10" s="11">
        <v>491963</v>
      </c>
      <c r="F10" s="11"/>
      <c r="G10" s="11">
        <v>141442</v>
      </c>
      <c r="H10" s="11"/>
      <c r="I10" s="7"/>
      <c r="J10" s="11">
        <f t="shared" si="0"/>
        <v>1194899</v>
      </c>
      <c r="K10" s="11"/>
      <c r="M10" s="3"/>
    </row>
    <row r="11" spans="1:13" ht="11.25">
      <c r="A11" s="12" t="s">
        <v>6</v>
      </c>
      <c r="B11" s="12"/>
      <c r="C11" s="11">
        <v>546162</v>
      </c>
      <c r="D11" s="11"/>
      <c r="E11" s="11">
        <v>484305</v>
      </c>
      <c r="F11" s="11"/>
      <c r="G11" s="11">
        <v>139470</v>
      </c>
      <c r="H11" s="11"/>
      <c r="I11" s="7"/>
      <c r="J11" s="11">
        <f t="shared" si="0"/>
        <v>1169937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818236</v>
      </c>
      <c r="D13" s="11"/>
      <c r="E13" s="11">
        <v>503267</v>
      </c>
      <c r="F13" s="11"/>
      <c r="G13" s="11">
        <v>0</v>
      </c>
      <c r="H13" s="11"/>
      <c r="I13" s="7"/>
      <c r="J13" s="11">
        <f t="shared" si="0"/>
        <v>1321503</v>
      </c>
      <c r="K13" s="11"/>
      <c r="M13" s="3"/>
    </row>
    <row r="14" spans="1:13" ht="11.25">
      <c r="A14" s="12" t="s">
        <v>11</v>
      </c>
      <c r="B14" s="12"/>
      <c r="C14" s="14">
        <f>C9+C11-C13</f>
        <v>-247317</v>
      </c>
      <c r="D14" s="14"/>
      <c r="E14" s="14">
        <f>E9+E11-E13</f>
        <v>104458</v>
      </c>
      <c r="F14" s="14"/>
      <c r="G14" s="14">
        <f>G9+G11-G13</f>
        <v>392184</v>
      </c>
      <c r="H14" s="14"/>
      <c r="I14" s="8"/>
      <c r="J14" s="14">
        <f t="shared" si="0"/>
        <v>249325</v>
      </c>
      <c r="K14" s="14"/>
      <c r="M14" s="3"/>
    </row>
    <row r="15" spans="1:13" ht="11.25">
      <c r="A15" s="12" t="s">
        <v>20</v>
      </c>
      <c r="B15" s="12"/>
      <c r="C15" s="22">
        <v>4.46999979019165</v>
      </c>
      <c r="D15" s="22"/>
      <c r="E15" s="22">
        <v>4.380000114440918</v>
      </c>
      <c r="F15" s="22"/>
      <c r="G15" s="22">
        <v>1.5299999713897705</v>
      </c>
      <c r="H15" s="22"/>
      <c r="I15" s="9"/>
      <c r="J15" s="22">
        <f t="shared" si="0"/>
        <v>10.379999876022339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62</v>
      </c>
      <c r="N21" s="31">
        <v>14.9</v>
      </c>
      <c r="O21" s="32">
        <v>81379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100133.8828125</v>
      </c>
      <c r="O22" s="32">
        <v>40172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63</v>
      </c>
      <c r="N23" s="31">
        <v>148</v>
      </c>
      <c r="O23" s="32">
        <v>12668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62</v>
      </c>
      <c r="N24" s="31">
        <v>3</v>
      </c>
      <c r="O24" s="32">
        <v>16386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249</v>
      </c>
      <c r="O25" s="32">
        <v>333438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272</v>
      </c>
      <c r="O26" s="32">
        <v>251664</v>
      </c>
    </row>
    <row r="27" spans="1:15" ht="11.25" customHeight="1">
      <c r="A27" s="33" t="s">
        <v>39</v>
      </c>
      <c r="B27" s="33"/>
      <c r="C27" s="33" t="s">
        <v>66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35000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1664</v>
      </c>
      <c r="O28" s="32">
        <v>28921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650</v>
      </c>
      <c r="O29" s="32">
        <v>17134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1050</v>
      </c>
      <c r="O30" s="32">
        <v>1474</v>
      </c>
    </row>
    <row r="31" spans="1:15" ht="11.25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29</v>
      </c>
      <c r="N32" s="31">
        <v>134</v>
      </c>
      <c r="O32" s="32">
        <v>75758</v>
      </c>
    </row>
    <row r="33" spans="1:15" ht="11.2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29</v>
      </c>
      <c r="N33" s="31">
        <v>160.8000030517578</v>
      </c>
      <c r="O33" s="32">
        <v>63127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3</v>
      </c>
      <c r="O34" s="32">
        <v>2526</v>
      </c>
    </row>
    <row r="35" spans="1:15" ht="11.25" customHeight="1">
      <c r="A35" s="33" t="s">
        <v>49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4</v>
      </c>
      <c r="O35" s="32">
        <v>102553</v>
      </c>
    </row>
    <row r="36" spans="1:15" ht="11.25" customHeight="1">
      <c r="A36" s="33" t="s">
        <v>49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51</v>
      </c>
      <c r="N36" s="31">
        <v>220</v>
      </c>
      <c r="O36" s="32">
        <v>44208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51</v>
      </c>
      <c r="N37" s="31">
        <v>22</v>
      </c>
      <c r="O37" s="32">
        <v>16046</v>
      </c>
    </row>
    <row r="38" spans="1:15" ht="22.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53</v>
      </c>
      <c r="N38" s="31">
        <v>33</v>
      </c>
      <c r="O38" s="32">
        <v>112358</v>
      </c>
    </row>
    <row r="39" spans="1:15" ht="22.5" customHeight="1">
      <c r="A39" s="33" t="s">
        <v>59</v>
      </c>
      <c r="B39" s="33"/>
      <c r="C39" s="33" t="s">
        <v>64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62</v>
      </c>
      <c r="N39" s="31">
        <v>3</v>
      </c>
      <c r="O39" s="32">
        <v>14529</v>
      </c>
    </row>
    <row r="40" spans="1:15" ht="56.25" customHeight="1">
      <c r="A40" s="33" t="s">
        <v>60</v>
      </c>
      <c r="B40" s="33"/>
      <c r="C40" s="33" t="s">
        <v>65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62</v>
      </c>
      <c r="N40" s="31">
        <v>14.9</v>
      </c>
      <c r="O40" s="32">
        <v>72162</v>
      </c>
    </row>
  </sheetData>
  <mergeCells count="98">
    <mergeCell ref="A40:B40"/>
    <mergeCell ref="C40:L40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2011-02-22T05:30:29Z</dcterms:modified>
  <cp:category/>
  <cp:version/>
  <cp:contentType/>
  <cp:contentStatus/>
</cp:coreProperties>
</file>