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<sst xmlns="http://schemas.openxmlformats.org/spreadsheetml/2006/main" count="109" uniqueCount="77">
  <si>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</si>
  <si>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</si>
  <si>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</si>
  <si>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</si>
  <si>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</si>
  <si>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</si>
  <si>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</si>
  <si>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</si>
  <si>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</si>
  <si>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</si>
  <si>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</si>
  <si>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</si>
  <si>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</si>
  <si>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</si>
  <si>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</si>
  <si>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</si>
  <si>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</si>
  <si>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</si>
  <si>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</si>
  <si>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</si>
  <si>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</si>
  <si>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</si>
  <si>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Б.Куна ул. 2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</si>
  <si>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</si>
  <si>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</si>
  <si>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</si>
  <si>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</si>
  <si>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</si>
  <si>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</si>
  <si>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</si>
  <si>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</si>
  <si>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</si>
  <si>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</si>
  <si>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</si>
  <si>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</si>
  <si>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</si>
  <si>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</si>
  <si>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</si>
  <si>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</si>
  <si>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Уборка подъездов</t>
  </si>
  <si>
    <t>Содержание газового оборудования</t>
  </si>
  <si>
    <t>Сброс снега с кровли</t>
  </si>
  <si>
    <t xml:space="preserve">(28.02.2010) Очистка кровли от снега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</si>
  <si>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</si>
  <si>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</si>
  <si>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</si>
  <si>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Двери</t>
  </si>
  <si>
    <t xml:space="preserve">(29.04.2010) Смена дверей:демонтаж и установка дверного блока заполненного </t>
  </si>
  <si>
    <t>Окна</t>
  </si>
  <si>
    <t xml:space="preserve">(30.09.2010) Остекление подъездов №1,2,3,4. </t>
  </si>
  <si>
    <t>Помещения общего пользования</t>
  </si>
  <si>
    <t xml:space="preserve">(29.10.2010) Ремонт подъезда №2 </t>
  </si>
  <si>
    <t>шт</t>
  </si>
  <si>
    <t xml:space="preserve">(30.09.2010) Ремонт подъезда №3 </t>
  </si>
  <si>
    <t xml:space="preserve">(30.08.2010) Ремонт подъезда №4 </t>
  </si>
  <si>
    <t xml:space="preserve">(30.08.2010) Установка шкафа абонентского под.1 </t>
  </si>
  <si>
    <t xml:space="preserve">(30.08.2010) Установка шкафа абонентского под.3 </t>
  </si>
  <si>
    <t xml:space="preserve">(30.08.2010) Установка шкафа абонентского под.4 </t>
  </si>
  <si>
    <t xml:space="preserve">(30.08.2010) Ремонт подъезда №1 </t>
  </si>
  <si>
    <t xml:space="preserve">(30.09.2010) Установка шкафа абонентского под.2 </t>
  </si>
  <si>
    <t>Система отопления</t>
  </si>
  <si>
    <t xml:space="preserve">(30.06.2010) Смена узла управления </t>
  </si>
  <si>
    <t>м</t>
  </si>
  <si>
    <t xml:space="preserve">(30.07.2010) Установка терморегуляторов </t>
  </si>
  <si>
    <t xml:space="preserve">(30.07.2010) Ремонт системы отопления в кв.53: смена трубопр.-5м,демонтаж и монтаж радиаторв-3шт, уст.крана шар.-2шт, смена сгонов-5шт. </t>
  </si>
  <si>
    <t xml:space="preserve">(30.08.2010) Ремонт СО кв.54:смена трубопровода-5м. </t>
  </si>
  <si>
    <t>Система электроснабжения</t>
  </si>
  <si>
    <t xml:space="preserve">(30.06.2010) Ремонт освещения:установка светильнтков энергосберегающих-28шт, прокладка гофры-6м, протягивание провода-26м. </t>
  </si>
  <si>
    <t>Услуги банка2</t>
  </si>
  <si>
    <t>Управление домом2</t>
  </si>
  <si>
    <t>2010год</t>
  </si>
  <si>
    <t>%</t>
  </si>
  <si>
    <t>л/с</t>
  </si>
  <si>
    <t>Уборка лестничных клеток</t>
  </si>
  <si>
    <t>Внутридомово газовое обслуживание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</si>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</sst>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40">
      <selection activeCell="O48" sqref="O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3116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78</v>
      </c>
      <c r="J4" s="27"/>
      <c r="L4" s="3"/>
    </row>
    <row r="5" spans="1:10" ht="11.25">
      <c r="A5" s="1" t="s">
        <v>70</v>
      </c>
      <c r="F5" s="15" t="s">
        <v>15</v>
      </c>
      <c r="G5" s="15"/>
      <c r="H5" s="15"/>
      <c r="I5" s="27">
        <v>142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-2352</v>
      </c>
      <c r="D8" s="11"/>
      <c r="E8" s="11">
        <v>-3776</v>
      </c>
      <c r="F8" s="11"/>
      <c r="G8" s="11">
        <v>-148</v>
      </c>
      <c r="H8" s="11"/>
      <c r="I8" s="7"/>
      <c r="J8" s="11">
        <f aca="true" t="shared" si="0" ref="J8:J15">C8+E8+G8</f>
        <v>-6276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50885</v>
      </c>
      <c r="F9" s="21"/>
      <c r="G9" s="20">
        <v>95676</v>
      </c>
      <c r="H9" s="21"/>
      <c r="I9" s="7"/>
      <c r="J9" s="20">
        <f t="shared" si="0"/>
        <v>146561</v>
      </c>
      <c r="K9" s="21"/>
      <c r="M9" s="3"/>
    </row>
    <row r="10" spans="1:13" ht="11.25">
      <c r="A10" s="12" t="s">
        <v>5</v>
      </c>
      <c r="B10" s="12"/>
      <c r="C10" s="11">
        <v>260401</v>
      </c>
      <c r="D10" s="11"/>
      <c r="E10" s="11">
        <v>299134</v>
      </c>
      <c r="F10" s="11"/>
      <c r="G10" s="11">
        <v>48988</v>
      </c>
      <c r="H10" s="11"/>
      <c r="I10" s="7"/>
      <c r="J10" s="11">
        <f t="shared" si="0"/>
        <v>608523</v>
      </c>
      <c r="K10" s="11"/>
      <c r="M10" s="3"/>
    </row>
    <row r="11" spans="1:13" ht="11.25">
      <c r="A11" s="12" t="s">
        <v>6</v>
      </c>
      <c r="B11" s="12"/>
      <c r="C11" s="11">
        <v>262753</v>
      </c>
      <c r="D11" s="11"/>
      <c r="E11" s="11">
        <v>302910</v>
      </c>
      <c r="F11" s="11"/>
      <c r="G11" s="11">
        <v>49136</v>
      </c>
      <c r="H11" s="11"/>
      <c r="I11" s="7"/>
      <c r="J11" s="11">
        <f t="shared" si="0"/>
        <v>614799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300944</v>
      </c>
      <c r="D13" s="11"/>
      <c r="E13" s="11">
        <v>557184</v>
      </c>
      <c r="F13" s="11"/>
      <c r="G13" s="11">
        <v>0</v>
      </c>
      <c r="H13" s="11"/>
      <c r="I13" s="7"/>
      <c r="J13" s="11">
        <f t="shared" si="0"/>
        <v>858128</v>
      </c>
      <c r="K13" s="11"/>
      <c r="M13" s="3"/>
    </row>
    <row r="14" spans="1:13" ht="11.25">
      <c r="A14" s="12" t="s">
        <v>11</v>
      </c>
      <c r="B14" s="12"/>
      <c r="C14" s="14">
        <f>C9+C11-C13</f>
        <v>-38191</v>
      </c>
      <c r="D14" s="14"/>
      <c r="E14" s="14">
        <f>E9+E11-E13</f>
        <v>-203389</v>
      </c>
      <c r="F14" s="14"/>
      <c r="G14" s="14">
        <f>G9+G11-G13</f>
        <v>144812</v>
      </c>
      <c r="H14" s="14"/>
      <c r="I14" s="8"/>
      <c r="J14" s="14">
        <f t="shared" si="0"/>
        <v>-96768</v>
      </c>
      <c r="K14" s="14"/>
      <c r="M14" s="3"/>
    </row>
    <row r="15" spans="1:13" ht="11.25">
      <c r="A15" s="12" t="s">
        <v>20</v>
      </c>
      <c r="B15" s="12"/>
      <c r="C15" s="22">
        <v>6.010000228881836</v>
      </c>
      <c r="D15" s="22"/>
      <c r="E15" s="22">
        <v>7.139999866485596</v>
      </c>
      <c r="F15" s="22"/>
      <c r="G15" s="22">
        <v>1.5299999713897705</v>
      </c>
      <c r="H15" s="22"/>
      <c r="I15" s="9"/>
      <c r="J15" s="22">
        <f t="shared" si="0"/>
        <v>14.680000066757202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71</v>
      </c>
      <c r="N21" s="31">
        <v>14.9</v>
      </c>
      <c r="O21" s="32">
        <v>39150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37392</v>
      </c>
      <c r="O22" s="32">
        <v>14985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72</v>
      </c>
      <c r="N23" s="31">
        <v>78</v>
      </c>
      <c r="O23" s="32">
        <v>4730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71</v>
      </c>
      <c r="N24" s="31">
        <v>3</v>
      </c>
      <c r="O24" s="32">
        <v>7883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249</v>
      </c>
      <c r="O25" s="32">
        <v>99451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227</v>
      </c>
      <c r="O26" s="32">
        <v>80093</v>
      </c>
    </row>
    <row r="27" spans="1:15" ht="11.25" customHeight="1">
      <c r="A27" s="33" t="s">
        <v>39</v>
      </c>
      <c r="B27" s="33"/>
      <c r="C27" s="33" t="s">
        <v>73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1400</v>
      </c>
      <c r="O27" s="32">
        <v>7200</v>
      </c>
    </row>
    <row r="28" spans="1:15" ht="22.5" customHeight="1">
      <c r="A28" s="33" t="s">
        <v>40</v>
      </c>
      <c r="B28" s="33"/>
      <c r="C28" s="33" t="s">
        <v>74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37381.201171875</v>
      </c>
      <c r="O28" s="32">
        <v>25740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799.5</v>
      </c>
      <c r="O29" s="32">
        <v>20729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700</v>
      </c>
      <c r="O30" s="32">
        <v>983</v>
      </c>
    </row>
    <row r="31" spans="1:15" ht="11.25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29</v>
      </c>
      <c r="N32" s="31">
        <v>12.600000381469727</v>
      </c>
      <c r="O32" s="32">
        <v>51836</v>
      </c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29</v>
      </c>
      <c r="N33" s="31">
        <v>28.450000762939453</v>
      </c>
      <c r="O33" s="32">
        <v>18323</v>
      </c>
    </row>
    <row r="34" spans="1:15" ht="22.5" customHeight="1">
      <c r="A34" s="33" t="s">
        <v>50</v>
      </c>
      <c r="B34" s="33"/>
      <c r="C34" s="33" t="s">
        <v>58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</v>
      </c>
      <c r="O34" s="32">
        <v>61350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1</v>
      </c>
      <c r="O35" s="32">
        <v>73107</v>
      </c>
    </row>
    <row r="36" spans="1:15" ht="22.5" customHeight="1">
      <c r="A36" s="33" t="s">
        <v>50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52</v>
      </c>
      <c r="N36" s="31">
        <v>1</v>
      </c>
      <c r="O36" s="32">
        <v>73138</v>
      </c>
    </row>
    <row r="37" spans="1:15" ht="22.5" customHeight="1">
      <c r="A37" s="33" t="s">
        <v>50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52</v>
      </c>
      <c r="N37" s="31">
        <v>1</v>
      </c>
      <c r="O37" s="32">
        <v>81621</v>
      </c>
    </row>
    <row r="38" spans="1:15" ht="22.5" customHeight="1">
      <c r="A38" s="33" t="s">
        <v>50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52</v>
      </c>
      <c r="N38" s="31">
        <v>19</v>
      </c>
      <c r="O38" s="32">
        <v>7700</v>
      </c>
    </row>
    <row r="39" spans="1:15" ht="22.5" customHeight="1">
      <c r="A39" s="33" t="s">
        <v>50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52</v>
      </c>
      <c r="N39" s="31">
        <v>19</v>
      </c>
      <c r="O39" s="32">
        <v>7700</v>
      </c>
    </row>
    <row r="40" spans="1:15" ht="22.5" customHeight="1">
      <c r="A40" s="33" t="s">
        <v>50</v>
      </c>
      <c r="B40" s="33"/>
      <c r="C40" s="33" t="s">
        <v>56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52</v>
      </c>
      <c r="N40" s="31">
        <v>15</v>
      </c>
      <c r="O40" s="32">
        <v>6000</v>
      </c>
    </row>
    <row r="41" spans="1:15" ht="22.5" customHeight="1">
      <c r="A41" s="33" t="s">
        <v>50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52</v>
      </c>
      <c r="N41" s="31">
        <v>18</v>
      </c>
      <c r="O41" s="32">
        <v>6900</v>
      </c>
    </row>
    <row r="42" spans="1:15" ht="11.25" customHeight="1">
      <c r="A42" s="33" t="s">
        <v>60</v>
      </c>
      <c r="B42" s="33"/>
      <c r="C42" s="33" t="s">
        <v>61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62</v>
      </c>
      <c r="N42" s="31">
        <v>19</v>
      </c>
      <c r="O42" s="32">
        <v>58342</v>
      </c>
    </row>
    <row r="43" spans="1:15" ht="11.25" customHeight="1">
      <c r="A43" s="33" t="s">
        <v>60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52</v>
      </c>
      <c r="N43" s="31">
        <v>1</v>
      </c>
      <c r="O43" s="32">
        <v>24160</v>
      </c>
    </row>
    <row r="44" spans="1:15" ht="33.75" customHeight="1">
      <c r="A44" s="33" t="s">
        <v>60</v>
      </c>
      <c r="B44" s="33"/>
      <c r="C44" s="33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52</v>
      </c>
      <c r="N44" s="31">
        <v>3</v>
      </c>
      <c r="O44" s="32">
        <v>4455</v>
      </c>
    </row>
    <row r="45" spans="1:15" ht="11.25" customHeight="1">
      <c r="A45" s="33" t="s">
        <v>60</v>
      </c>
      <c r="B45" s="33"/>
      <c r="C45" s="33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62</v>
      </c>
      <c r="N45" s="31">
        <v>5</v>
      </c>
      <c r="O45" s="32">
        <v>2526</v>
      </c>
    </row>
    <row r="46" spans="1:15" ht="33.75" customHeight="1">
      <c r="A46" s="33" t="s">
        <v>66</v>
      </c>
      <c r="B46" s="33"/>
      <c r="C46" s="33" t="s">
        <v>67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52</v>
      </c>
      <c r="N46" s="31">
        <v>28</v>
      </c>
      <c r="O46" s="32">
        <v>25804</v>
      </c>
    </row>
    <row r="47" spans="1:15" ht="22.5" customHeight="1">
      <c r="A47" s="33" t="s">
        <v>68</v>
      </c>
      <c r="B47" s="33"/>
      <c r="C47" s="33" t="s">
        <v>75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71</v>
      </c>
      <c r="N47" s="31">
        <v>3</v>
      </c>
      <c r="O47" s="32">
        <v>9087</v>
      </c>
    </row>
    <row r="48" spans="1:15" ht="56.25" customHeight="1">
      <c r="A48" s="33" t="s">
        <v>69</v>
      </c>
      <c r="B48" s="33"/>
      <c r="C48" s="33" t="s">
        <v>76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71</v>
      </c>
      <c r="N48" s="31">
        <v>14.9</v>
      </c>
      <c r="O48" s="32">
        <v>45135</v>
      </c>
    </row>
  </sheetData>
  <mergeCells count="114">
    <mergeCell ref="A48:B48"/>
    <mergeCell ref="C48:L48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4:B34"/>
    <mergeCell ref="C34:L34"/>
    <mergeCell ref="A39:B39"/>
    <mergeCell ref="C39:L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2011-02-22T03:22:44Z</dcterms:modified>
  <cp:category/>
  <cp:version/>
  <cp:contentType/>
  <cp:contentStatus/>
</cp:coreProperties>
</file>